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AAA Perso Rémy\Annee 23\"/>
    </mc:Choice>
  </mc:AlternateContent>
  <xr:revisionPtr revIDLastSave="0" documentId="8_{E7E8AC71-A603-4B8D-AB13-0C4F09DBBE99}" xr6:coauthVersionLast="47" xr6:coauthVersionMax="47" xr10:uidLastSave="{00000000-0000-0000-0000-000000000000}"/>
  <bookViews>
    <workbookView xWindow="-108" yWindow="-108" windowWidth="23256" windowHeight="12576" activeTab="1" xr2:uid="{AA871EAB-D16E-43D0-A40B-8BC5E38D0650}"/>
  </bookViews>
  <sheets>
    <sheet name="Feuil1" sheetId="1" r:id="rId1"/>
    <sheet name="Feuil2" sheetId="2" r:id="rId2"/>
  </sheets>
  <definedNames>
    <definedName name="_xlnm.Print_Area" localSheetId="0">Feuil1!$A$1:$AR$935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06" i="2" l="1"/>
  <c r="AP706" i="2"/>
  <c r="AO706" i="2"/>
  <c r="AN706" i="2"/>
  <c r="AM706" i="2"/>
  <c r="AL706" i="2"/>
  <c r="Z705" i="2"/>
  <c r="Y705" i="2"/>
  <c r="AO705" i="2" s="1"/>
  <c r="AL704" i="2"/>
  <c r="AJ704" i="2"/>
  <c r="AI704" i="2"/>
  <c r="AH704" i="2"/>
  <c r="AG704" i="2"/>
  <c r="AL703" i="2"/>
  <c r="AJ703" i="2"/>
  <c r="AI703" i="2"/>
  <c r="AH703" i="2"/>
  <c r="AG703" i="2"/>
  <c r="AL702" i="2"/>
  <c r="AJ702" i="2"/>
  <c r="AI702" i="2"/>
  <c r="AH702" i="2"/>
  <c r="AG702" i="2"/>
  <c r="AL701" i="2"/>
  <c r="AJ701" i="2"/>
  <c r="AI701" i="2"/>
  <c r="AH701" i="2"/>
  <c r="AG701" i="2"/>
  <c r="AL700" i="2"/>
  <c r="AJ700" i="2"/>
  <c r="AI700" i="2"/>
  <c r="AH700" i="2"/>
  <c r="AG700" i="2"/>
  <c r="AL699" i="2"/>
  <c r="AJ699" i="2"/>
  <c r="AI699" i="2"/>
  <c r="AH699" i="2"/>
  <c r="AG699" i="2"/>
  <c r="AL698" i="2"/>
  <c r="AJ698" i="2"/>
  <c r="AI698" i="2"/>
  <c r="AH698" i="2"/>
  <c r="AG698" i="2"/>
  <c r="AL697" i="2"/>
  <c r="AJ697" i="2"/>
  <c r="AI697" i="2"/>
  <c r="AH697" i="2"/>
  <c r="AG697" i="2"/>
  <c r="AL696" i="2"/>
  <c r="AJ696" i="2"/>
  <c r="AI696" i="2"/>
  <c r="AH696" i="2"/>
  <c r="AG696" i="2"/>
  <c r="AL695" i="2"/>
  <c r="AJ695" i="2"/>
  <c r="AI695" i="2"/>
  <c r="AH695" i="2"/>
  <c r="AG695" i="2"/>
  <c r="AK694" i="2"/>
  <c r="AJ694" i="2"/>
  <c r="AI694" i="2"/>
  <c r="AH694" i="2"/>
  <c r="AL693" i="2"/>
  <c r="AK693" i="2"/>
  <c r="AJ693" i="2"/>
  <c r="AI693" i="2"/>
  <c r="AH693" i="2"/>
  <c r="AG693" i="2"/>
  <c r="AL692" i="2"/>
  <c r="AK692" i="2"/>
  <c r="AJ692" i="2"/>
  <c r="AI692" i="2"/>
  <c r="AH692" i="2"/>
  <c r="AG692" i="2"/>
  <c r="AL691" i="2"/>
  <c r="AK691" i="2"/>
  <c r="AJ691" i="2"/>
  <c r="AI691" i="2"/>
  <c r="AH691" i="2"/>
  <c r="AG691" i="2"/>
  <c r="AL690" i="2"/>
  <c r="AK690" i="2"/>
  <c r="AJ690" i="2"/>
  <c r="AI690" i="2"/>
  <c r="AH690" i="2"/>
  <c r="AG690" i="2"/>
  <c r="AL689" i="2"/>
  <c r="AK689" i="2"/>
  <c r="AJ689" i="2"/>
  <c r="AI689" i="2"/>
  <c r="AH689" i="2"/>
  <c r="AG689" i="2"/>
  <c r="AL688" i="2"/>
  <c r="AK688" i="2"/>
  <c r="AJ688" i="2"/>
  <c r="AI688" i="2"/>
  <c r="AH688" i="2"/>
  <c r="AG688" i="2"/>
  <c r="AL687" i="2"/>
  <c r="AK687" i="2"/>
  <c r="AJ687" i="2"/>
  <c r="AI687" i="2"/>
  <c r="AH687" i="2"/>
  <c r="AG687" i="2"/>
  <c r="AL686" i="2"/>
  <c r="AK686" i="2"/>
  <c r="AJ686" i="2"/>
  <c r="AI686" i="2"/>
  <c r="AH686" i="2"/>
  <c r="AG686" i="2"/>
  <c r="AL685" i="2"/>
  <c r="AK685" i="2"/>
  <c r="AJ685" i="2"/>
  <c r="AI685" i="2"/>
  <c r="AH685" i="2"/>
  <c r="AG685" i="2"/>
  <c r="AL684" i="2"/>
  <c r="AK684" i="2"/>
  <c r="AJ684" i="2"/>
  <c r="AI684" i="2"/>
  <c r="AH684" i="2"/>
  <c r="AG684" i="2"/>
  <c r="AL683" i="2"/>
  <c r="AK683" i="2"/>
  <c r="AJ683" i="2"/>
  <c r="AI683" i="2"/>
  <c r="AH683" i="2"/>
  <c r="AG683" i="2"/>
  <c r="AL682" i="2"/>
  <c r="AK682" i="2"/>
  <c r="AJ682" i="2"/>
  <c r="AI682" i="2"/>
  <c r="AH682" i="2"/>
  <c r="AG682" i="2"/>
  <c r="AL681" i="2"/>
  <c r="AK681" i="2"/>
  <c r="AJ681" i="2"/>
  <c r="AI681" i="2"/>
  <c r="AH681" i="2"/>
  <c r="AG681" i="2"/>
  <c r="AL680" i="2"/>
  <c r="AK680" i="2"/>
  <c r="AJ680" i="2"/>
  <c r="AI680" i="2"/>
  <c r="AH680" i="2"/>
  <c r="AG680" i="2"/>
  <c r="AL679" i="2"/>
  <c r="AK679" i="2"/>
  <c r="AJ679" i="2"/>
  <c r="AI679" i="2"/>
  <c r="AH679" i="2"/>
  <c r="AG679" i="2"/>
  <c r="AL678" i="2"/>
  <c r="AK678" i="2"/>
  <c r="AJ678" i="2"/>
  <c r="AI678" i="2"/>
  <c r="AH678" i="2"/>
  <c r="AG678" i="2"/>
  <c r="AL677" i="2"/>
  <c r="AK677" i="2"/>
  <c r="AJ677" i="2"/>
  <c r="AI677" i="2"/>
  <c r="AH677" i="2"/>
  <c r="AG677" i="2"/>
  <c r="AL676" i="2"/>
  <c r="AK676" i="2"/>
  <c r="AJ676" i="2"/>
  <c r="AI676" i="2"/>
  <c r="AH676" i="2"/>
  <c r="AG676" i="2"/>
  <c r="AL675" i="2"/>
  <c r="AK675" i="2"/>
  <c r="AJ675" i="2"/>
  <c r="AI675" i="2"/>
  <c r="AH675" i="2"/>
  <c r="AG675" i="2"/>
  <c r="AL674" i="2"/>
  <c r="AK674" i="2"/>
  <c r="AJ674" i="2"/>
  <c r="AI674" i="2"/>
  <c r="AH674" i="2"/>
  <c r="AG674" i="2"/>
  <c r="AL673" i="2"/>
  <c r="AK673" i="2"/>
  <c r="AJ673" i="2"/>
  <c r="AI673" i="2"/>
  <c r="AH673" i="2"/>
  <c r="AG673" i="2"/>
  <c r="AL672" i="2"/>
  <c r="AK672" i="2"/>
  <c r="AJ672" i="2"/>
  <c r="AI672" i="2"/>
  <c r="AH672" i="2"/>
  <c r="AG672" i="2"/>
  <c r="AL671" i="2"/>
  <c r="AK671" i="2"/>
  <c r="AJ671" i="2"/>
  <c r="AI671" i="2"/>
  <c r="AH671" i="2"/>
  <c r="AG671" i="2"/>
  <c r="AL670" i="2"/>
  <c r="AK670" i="2"/>
  <c r="AJ670" i="2"/>
  <c r="AI670" i="2"/>
  <c r="AH670" i="2"/>
  <c r="AG670" i="2"/>
  <c r="AL669" i="2"/>
  <c r="AK669" i="2"/>
  <c r="AJ669" i="2"/>
  <c r="AI669" i="2"/>
  <c r="AH669" i="2"/>
  <c r="AG669" i="2"/>
  <c r="AL668" i="2"/>
  <c r="AK668" i="2"/>
  <c r="AJ668" i="2"/>
  <c r="AI668" i="2"/>
  <c r="AH668" i="2"/>
  <c r="AG668" i="2"/>
  <c r="AL667" i="2"/>
  <c r="AK667" i="2"/>
  <c r="AJ667" i="2"/>
  <c r="AI667" i="2"/>
  <c r="AH667" i="2"/>
  <c r="AG667" i="2"/>
  <c r="AL666" i="2"/>
  <c r="AK666" i="2"/>
  <c r="AJ666" i="2"/>
  <c r="AI666" i="2"/>
  <c r="AH666" i="2"/>
  <c r="AG666" i="2"/>
  <c r="AL665" i="2"/>
  <c r="AK665" i="2"/>
  <c r="AJ665" i="2"/>
  <c r="AI665" i="2"/>
  <c r="AH665" i="2"/>
  <c r="AG665" i="2"/>
  <c r="AL664" i="2"/>
  <c r="AK664" i="2"/>
  <c r="AJ664" i="2"/>
  <c r="AI664" i="2"/>
  <c r="AH664" i="2"/>
  <c r="AG664" i="2"/>
  <c r="AL663" i="2"/>
  <c r="AK663" i="2"/>
  <c r="AJ663" i="2"/>
  <c r="AI663" i="2"/>
  <c r="AH663" i="2"/>
  <c r="AG663" i="2"/>
  <c r="AL662" i="2"/>
  <c r="AK662" i="2"/>
  <c r="AJ662" i="2"/>
  <c r="AI662" i="2"/>
  <c r="AH662" i="2"/>
  <c r="AG662" i="2"/>
  <c r="AL661" i="2"/>
  <c r="AK661" i="2"/>
  <c r="AJ661" i="2"/>
  <c r="AI661" i="2"/>
  <c r="AH661" i="2"/>
  <c r="AG661" i="2"/>
  <c r="AL660" i="2"/>
  <c r="AK660" i="2"/>
  <c r="AJ660" i="2"/>
  <c r="AI660" i="2"/>
  <c r="AH660" i="2"/>
  <c r="AG660" i="2"/>
  <c r="AL659" i="2"/>
  <c r="AK659" i="2"/>
  <c r="AJ659" i="2"/>
  <c r="AI659" i="2"/>
  <c r="AH659" i="2"/>
  <c r="AG659" i="2"/>
  <c r="AL658" i="2"/>
  <c r="AK658" i="2"/>
  <c r="AJ658" i="2"/>
  <c r="AI658" i="2"/>
  <c r="AH658" i="2"/>
  <c r="AG658" i="2"/>
  <c r="AL657" i="2"/>
  <c r="AK657" i="2"/>
  <c r="AJ657" i="2"/>
  <c r="AI657" i="2"/>
  <c r="AH657" i="2"/>
  <c r="AG657" i="2"/>
  <c r="AL656" i="2"/>
  <c r="AK656" i="2"/>
  <c r="AJ656" i="2"/>
  <c r="AI656" i="2"/>
  <c r="AH656" i="2"/>
  <c r="AG656" i="2"/>
  <c r="AL655" i="2"/>
  <c r="AK655" i="2"/>
  <c r="AJ655" i="2"/>
  <c r="AI655" i="2"/>
  <c r="AH655" i="2"/>
  <c r="AG655" i="2"/>
  <c r="AL654" i="2"/>
  <c r="AK654" i="2"/>
  <c r="AJ654" i="2"/>
  <c r="AI654" i="2"/>
  <c r="AH654" i="2"/>
  <c r="AG654" i="2"/>
  <c r="AL653" i="2"/>
  <c r="AK653" i="2"/>
  <c r="AJ653" i="2"/>
  <c r="AI653" i="2"/>
  <c r="AH653" i="2"/>
  <c r="AG653" i="2"/>
  <c r="AL652" i="2"/>
  <c r="AK652" i="2"/>
  <c r="AJ652" i="2"/>
  <c r="AI652" i="2"/>
  <c r="AH652" i="2"/>
  <c r="AG652" i="2"/>
  <c r="AL651" i="2"/>
  <c r="AK651" i="2"/>
  <c r="AJ651" i="2"/>
  <c r="AI651" i="2"/>
  <c r="AH651" i="2"/>
  <c r="AG651" i="2"/>
  <c r="AL650" i="2"/>
  <c r="AK650" i="2"/>
  <c r="AJ650" i="2"/>
  <c r="AI650" i="2"/>
  <c r="AH650" i="2"/>
  <c r="AG650" i="2"/>
  <c r="AL649" i="2"/>
  <c r="AK649" i="2"/>
  <c r="AJ649" i="2"/>
  <c r="AI649" i="2"/>
  <c r="AH649" i="2"/>
  <c r="AG649" i="2"/>
  <c r="AL648" i="2"/>
  <c r="AK648" i="2"/>
  <c r="AJ648" i="2"/>
  <c r="AI648" i="2"/>
  <c r="AH648" i="2"/>
  <c r="AG648" i="2"/>
  <c r="AL647" i="2"/>
  <c r="AK647" i="2"/>
  <c r="AJ647" i="2"/>
  <c r="AI647" i="2"/>
  <c r="AH647" i="2"/>
  <c r="AG647" i="2"/>
  <c r="AL646" i="2"/>
  <c r="AK646" i="2"/>
  <c r="AJ646" i="2"/>
  <c r="AI646" i="2"/>
  <c r="AH646" i="2"/>
  <c r="AG646" i="2"/>
  <c r="AL645" i="2"/>
  <c r="AK645" i="2"/>
  <c r="AJ645" i="2"/>
  <c r="AI645" i="2"/>
  <c r="AH645" i="2"/>
  <c r="AG645" i="2"/>
  <c r="AL644" i="2"/>
  <c r="AK644" i="2"/>
  <c r="AJ644" i="2"/>
  <c r="AI644" i="2"/>
  <c r="AH644" i="2"/>
  <c r="AG644" i="2"/>
  <c r="AL643" i="2"/>
  <c r="AK643" i="2"/>
  <c r="AJ643" i="2"/>
  <c r="AI643" i="2"/>
  <c r="AH643" i="2"/>
  <c r="AG643" i="2"/>
  <c r="AL642" i="2"/>
  <c r="AK642" i="2"/>
  <c r="AJ642" i="2"/>
  <c r="AI642" i="2"/>
  <c r="AH642" i="2"/>
  <c r="AG642" i="2"/>
  <c r="AL641" i="2"/>
  <c r="AK641" i="2"/>
  <c r="AJ641" i="2"/>
  <c r="AI641" i="2"/>
  <c r="AH641" i="2"/>
  <c r="AG641" i="2"/>
  <c r="AL640" i="2"/>
  <c r="AK640" i="2"/>
  <c r="AJ640" i="2"/>
  <c r="AI640" i="2"/>
  <c r="AH640" i="2"/>
  <c r="AG640" i="2"/>
  <c r="AL639" i="2"/>
  <c r="AK639" i="2"/>
  <c r="AJ639" i="2"/>
  <c r="AI639" i="2"/>
  <c r="AH639" i="2"/>
  <c r="AG639" i="2"/>
  <c r="AL638" i="2"/>
  <c r="AK638" i="2"/>
  <c r="AJ638" i="2"/>
  <c r="AI638" i="2"/>
  <c r="AH638" i="2"/>
  <c r="AG638" i="2"/>
  <c r="AL637" i="2"/>
  <c r="AK637" i="2"/>
  <c r="AJ637" i="2"/>
  <c r="AI637" i="2"/>
  <c r="AH637" i="2"/>
  <c r="AG637" i="2"/>
  <c r="AL636" i="2"/>
  <c r="AK636" i="2"/>
  <c r="AJ636" i="2"/>
  <c r="AI636" i="2"/>
  <c r="AH636" i="2"/>
  <c r="AG636" i="2"/>
  <c r="AL635" i="2"/>
  <c r="AK635" i="2"/>
  <c r="AJ635" i="2"/>
  <c r="AI635" i="2"/>
  <c r="AH635" i="2"/>
  <c r="AG635" i="2"/>
  <c r="AL634" i="2"/>
  <c r="AK634" i="2"/>
  <c r="AJ634" i="2"/>
  <c r="AI634" i="2"/>
  <c r="AH634" i="2"/>
  <c r="AG634" i="2"/>
  <c r="AL633" i="2"/>
  <c r="AK633" i="2"/>
  <c r="AJ633" i="2"/>
  <c r="AI633" i="2"/>
  <c r="AH633" i="2"/>
  <c r="AG633" i="2"/>
  <c r="AL632" i="2"/>
  <c r="AK632" i="2"/>
  <c r="AJ632" i="2"/>
  <c r="AI632" i="2"/>
  <c r="AH632" i="2"/>
  <c r="AG632" i="2"/>
  <c r="AL631" i="2"/>
  <c r="AK631" i="2"/>
  <c r="AJ631" i="2"/>
  <c r="AI631" i="2"/>
  <c r="AH631" i="2"/>
  <c r="AG631" i="2"/>
  <c r="AL630" i="2"/>
  <c r="AK630" i="2"/>
  <c r="AJ630" i="2"/>
  <c r="AI630" i="2"/>
  <c r="AH630" i="2"/>
  <c r="AG630" i="2"/>
  <c r="AL629" i="2"/>
  <c r="AK629" i="2"/>
  <c r="AJ629" i="2"/>
  <c r="AI629" i="2"/>
  <c r="AH629" i="2"/>
  <c r="AG629" i="2"/>
  <c r="AL628" i="2"/>
  <c r="AK628" i="2"/>
  <c r="AJ628" i="2"/>
  <c r="AI628" i="2"/>
  <c r="AH628" i="2"/>
  <c r="AG628" i="2"/>
  <c r="AL627" i="2"/>
  <c r="AK627" i="2"/>
  <c r="AJ627" i="2"/>
  <c r="AI627" i="2"/>
  <c r="AH627" i="2"/>
  <c r="AG627" i="2"/>
  <c r="AL626" i="2"/>
  <c r="AK626" i="2"/>
  <c r="AJ626" i="2"/>
  <c r="AI626" i="2"/>
  <c r="AH626" i="2"/>
  <c r="AG626" i="2"/>
  <c r="AL625" i="2"/>
  <c r="AK625" i="2"/>
  <c r="AJ625" i="2"/>
  <c r="AI625" i="2"/>
  <c r="AH625" i="2"/>
  <c r="AG625" i="2"/>
  <c r="AL624" i="2"/>
  <c r="AK624" i="2"/>
  <c r="AJ624" i="2"/>
  <c r="AI624" i="2"/>
  <c r="AH624" i="2"/>
  <c r="AG624" i="2"/>
  <c r="AL623" i="2"/>
  <c r="AK623" i="2"/>
  <c r="AJ623" i="2"/>
  <c r="AI623" i="2"/>
  <c r="AH623" i="2"/>
  <c r="AG623" i="2"/>
  <c r="AL622" i="2"/>
  <c r="AK622" i="2"/>
  <c r="AJ622" i="2"/>
  <c r="AI622" i="2"/>
  <c r="AH622" i="2"/>
  <c r="AG622" i="2"/>
  <c r="AL621" i="2"/>
  <c r="AK621" i="2"/>
  <c r="AJ621" i="2"/>
  <c r="AI621" i="2"/>
  <c r="AH621" i="2"/>
  <c r="AG621" i="2"/>
  <c r="AL620" i="2"/>
  <c r="AK620" i="2"/>
  <c r="AJ620" i="2"/>
  <c r="AI620" i="2"/>
  <c r="AH620" i="2"/>
  <c r="AG620" i="2"/>
  <c r="AL619" i="2"/>
  <c r="AK619" i="2"/>
  <c r="AJ619" i="2"/>
  <c r="AI619" i="2"/>
  <c r="AH619" i="2"/>
  <c r="AG619" i="2"/>
  <c r="AL618" i="2"/>
  <c r="AK618" i="2"/>
  <c r="AJ618" i="2"/>
  <c r="AI618" i="2"/>
  <c r="AH618" i="2"/>
  <c r="AG618" i="2"/>
  <c r="AL617" i="2"/>
  <c r="AK617" i="2"/>
  <c r="AJ617" i="2"/>
  <c r="AI617" i="2"/>
  <c r="AH617" i="2"/>
  <c r="AG617" i="2"/>
  <c r="AL616" i="2"/>
  <c r="AK616" i="2"/>
  <c r="AJ616" i="2"/>
  <c r="AI616" i="2"/>
  <c r="AH616" i="2"/>
  <c r="AG616" i="2"/>
  <c r="AL615" i="2"/>
  <c r="AK615" i="2"/>
  <c r="AJ615" i="2"/>
  <c r="AI615" i="2"/>
  <c r="AH615" i="2"/>
  <c r="AG615" i="2"/>
  <c r="AL614" i="2"/>
  <c r="AK614" i="2"/>
  <c r="AJ614" i="2"/>
  <c r="AI614" i="2"/>
  <c r="AH614" i="2"/>
  <c r="AG614" i="2"/>
  <c r="AL613" i="2"/>
  <c r="AK613" i="2"/>
  <c r="AJ613" i="2"/>
  <c r="AI613" i="2"/>
  <c r="AH613" i="2"/>
  <c r="AG613" i="2"/>
  <c r="AL612" i="2"/>
  <c r="AK612" i="2"/>
  <c r="AJ612" i="2"/>
  <c r="AI612" i="2"/>
  <c r="AH612" i="2"/>
  <c r="AG612" i="2"/>
  <c r="AL611" i="2"/>
  <c r="AK611" i="2"/>
  <c r="AJ611" i="2"/>
  <c r="AI611" i="2"/>
  <c r="AH611" i="2"/>
  <c r="AG611" i="2"/>
  <c r="AL610" i="2"/>
  <c r="AK610" i="2"/>
  <c r="AJ610" i="2"/>
  <c r="AI610" i="2"/>
  <c r="AH610" i="2"/>
  <c r="AG610" i="2"/>
  <c r="AL609" i="2"/>
  <c r="AK609" i="2"/>
  <c r="AJ609" i="2"/>
  <c r="AI609" i="2"/>
  <c r="AH609" i="2"/>
  <c r="AG609" i="2"/>
  <c r="AL608" i="2"/>
  <c r="AK608" i="2"/>
  <c r="AJ608" i="2"/>
  <c r="AI608" i="2"/>
  <c r="AH608" i="2"/>
  <c r="AG608" i="2"/>
  <c r="AL607" i="2"/>
  <c r="AK607" i="2"/>
  <c r="AJ607" i="2"/>
  <c r="AI607" i="2"/>
  <c r="AH607" i="2"/>
  <c r="AG607" i="2"/>
  <c r="AL606" i="2"/>
  <c r="AK606" i="2"/>
  <c r="AJ606" i="2"/>
  <c r="AI606" i="2"/>
  <c r="AH606" i="2"/>
  <c r="AG606" i="2"/>
  <c r="AL605" i="2"/>
  <c r="AK605" i="2"/>
  <c r="AJ605" i="2"/>
  <c r="AI605" i="2"/>
  <c r="AH605" i="2"/>
  <c r="AG605" i="2"/>
  <c r="AL604" i="2"/>
  <c r="AK604" i="2"/>
  <c r="AJ604" i="2"/>
  <c r="AI604" i="2"/>
  <c r="AH604" i="2"/>
  <c r="AG604" i="2"/>
  <c r="AL603" i="2"/>
  <c r="AK603" i="2"/>
  <c r="AJ603" i="2"/>
  <c r="AI603" i="2"/>
  <c r="AH603" i="2"/>
  <c r="AG603" i="2"/>
  <c r="AL602" i="2"/>
  <c r="AK602" i="2"/>
  <c r="AJ602" i="2"/>
  <c r="AI602" i="2"/>
  <c r="AH602" i="2"/>
  <c r="AG602" i="2"/>
  <c r="AL601" i="2"/>
  <c r="AK601" i="2"/>
  <c r="AJ601" i="2"/>
  <c r="AI601" i="2"/>
  <c r="AH601" i="2"/>
  <c r="AG601" i="2"/>
  <c r="AL600" i="2"/>
  <c r="AK600" i="2"/>
  <c r="AJ600" i="2"/>
  <c r="AI600" i="2"/>
  <c r="AH600" i="2"/>
  <c r="AG600" i="2"/>
  <c r="AL599" i="2"/>
  <c r="AK599" i="2"/>
  <c r="AJ599" i="2"/>
  <c r="AI599" i="2"/>
  <c r="AH599" i="2"/>
  <c r="AG599" i="2"/>
  <c r="AL598" i="2"/>
  <c r="AK598" i="2"/>
  <c r="AJ598" i="2"/>
  <c r="AI598" i="2"/>
  <c r="AH598" i="2"/>
  <c r="AG598" i="2"/>
  <c r="AL597" i="2"/>
  <c r="AK597" i="2"/>
  <c r="AJ597" i="2"/>
  <c r="AI597" i="2"/>
  <c r="AH597" i="2"/>
  <c r="AG597" i="2"/>
  <c r="AL596" i="2"/>
  <c r="AK596" i="2"/>
  <c r="AJ596" i="2"/>
  <c r="AI596" i="2"/>
  <c r="AH596" i="2"/>
  <c r="AG596" i="2"/>
  <c r="AL595" i="2"/>
  <c r="AK595" i="2"/>
  <c r="AJ595" i="2"/>
  <c r="AI595" i="2"/>
  <c r="AH595" i="2"/>
  <c r="AG595" i="2"/>
  <c r="AL594" i="2"/>
  <c r="AK594" i="2"/>
  <c r="AJ594" i="2"/>
  <c r="AI594" i="2"/>
  <c r="AH594" i="2"/>
  <c r="AG594" i="2"/>
  <c r="AL593" i="2"/>
  <c r="AK593" i="2"/>
  <c r="AJ593" i="2"/>
  <c r="AI593" i="2"/>
  <c r="AH593" i="2"/>
  <c r="AG593" i="2"/>
  <c r="AL592" i="2"/>
  <c r="AK592" i="2"/>
  <c r="AJ592" i="2"/>
  <c r="AI592" i="2"/>
  <c r="AH592" i="2"/>
  <c r="AG592" i="2"/>
  <c r="AL591" i="2"/>
  <c r="AK591" i="2"/>
  <c r="AJ591" i="2"/>
  <c r="AI591" i="2"/>
  <c r="AH591" i="2"/>
  <c r="AG591" i="2"/>
  <c r="AL590" i="2"/>
  <c r="AK590" i="2"/>
  <c r="AJ590" i="2"/>
  <c r="AI590" i="2"/>
  <c r="AH590" i="2"/>
  <c r="AG590" i="2"/>
  <c r="AL589" i="2"/>
  <c r="AK589" i="2"/>
  <c r="AJ589" i="2"/>
  <c r="AI589" i="2"/>
  <c r="AH589" i="2"/>
  <c r="AG589" i="2"/>
  <c r="AL588" i="2"/>
  <c r="AK588" i="2"/>
  <c r="AJ588" i="2"/>
  <c r="AI588" i="2"/>
  <c r="AH588" i="2"/>
  <c r="AG588" i="2"/>
  <c r="AL587" i="2"/>
  <c r="AK587" i="2"/>
  <c r="AJ587" i="2"/>
  <c r="AI587" i="2"/>
  <c r="AH587" i="2"/>
  <c r="AG587" i="2"/>
  <c r="AL586" i="2"/>
  <c r="AK586" i="2"/>
  <c r="AJ586" i="2"/>
  <c r="AI586" i="2"/>
  <c r="AH586" i="2"/>
  <c r="AG586" i="2"/>
  <c r="AL585" i="2"/>
  <c r="AK585" i="2"/>
  <c r="AJ585" i="2"/>
  <c r="AI585" i="2"/>
  <c r="AH585" i="2"/>
  <c r="AG585" i="2"/>
  <c r="AL584" i="2"/>
  <c r="AK584" i="2"/>
  <c r="AJ584" i="2"/>
  <c r="AI584" i="2"/>
  <c r="AH584" i="2"/>
  <c r="AG584" i="2"/>
  <c r="AL583" i="2"/>
  <c r="AK583" i="2"/>
  <c r="AJ583" i="2"/>
  <c r="AI583" i="2"/>
  <c r="AH583" i="2"/>
  <c r="AG583" i="2"/>
  <c r="AL582" i="2"/>
  <c r="AK582" i="2"/>
  <c r="AJ582" i="2"/>
  <c r="AI582" i="2"/>
  <c r="AH582" i="2"/>
  <c r="AG582" i="2"/>
  <c r="AL581" i="2"/>
  <c r="AK581" i="2"/>
  <c r="AJ581" i="2"/>
  <c r="AI581" i="2"/>
  <c r="AH581" i="2"/>
  <c r="AG581" i="2"/>
  <c r="AL580" i="2"/>
  <c r="AK580" i="2"/>
  <c r="AJ580" i="2"/>
  <c r="AI580" i="2"/>
  <c r="AH580" i="2"/>
  <c r="AG580" i="2"/>
  <c r="AL579" i="2"/>
  <c r="AK579" i="2"/>
  <c r="AJ579" i="2"/>
  <c r="AI579" i="2"/>
  <c r="AH579" i="2"/>
  <c r="AG579" i="2"/>
  <c r="AL578" i="2"/>
  <c r="AK578" i="2"/>
  <c r="AJ578" i="2"/>
  <c r="AI578" i="2"/>
  <c r="AH578" i="2"/>
  <c r="AG578" i="2"/>
  <c r="AL577" i="2"/>
  <c r="AK577" i="2"/>
  <c r="AJ577" i="2"/>
  <c r="AI577" i="2"/>
  <c r="AH577" i="2"/>
  <c r="AG577" i="2"/>
  <c r="AL576" i="2"/>
  <c r="AK576" i="2"/>
  <c r="AJ576" i="2"/>
  <c r="AI576" i="2"/>
  <c r="AH576" i="2"/>
  <c r="AG576" i="2"/>
  <c r="AL575" i="2"/>
  <c r="AK575" i="2"/>
  <c r="AJ575" i="2"/>
  <c r="AI575" i="2"/>
  <c r="AH575" i="2"/>
  <c r="AG575" i="2"/>
  <c r="AL574" i="2"/>
  <c r="AK574" i="2"/>
  <c r="AJ574" i="2"/>
  <c r="AI574" i="2"/>
  <c r="AH574" i="2"/>
  <c r="AG574" i="2"/>
  <c r="AL573" i="2"/>
  <c r="AK573" i="2"/>
  <c r="AJ573" i="2"/>
  <c r="AI573" i="2"/>
  <c r="AH573" i="2"/>
  <c r="AG573" i="2"/>
  <c r="AL572" i="2"/>
  <c r="AK572" i="2"/>
  <c r="AJ572" i="2"/>
  <c r="AI572" i="2"/>
  <c r="AH572" i="2"/>
  <c r="AG572" i="2"/>
  <c r="AL571" i="2"/>
  <c r="AK571" i="2"/>
  <c r="AJ571" i="2"/>
  <c r="AI571" i="2"/>
  <c r="AH571" i="2"/>
  <c r="AG571" i="2"/>
  <c r="AL570" i="2"/>
  <c r="AK570" i="2"/>
  <c r="AJ570" i="2"/>
  <c r="AI570" i="2"/>
  <c r="AH570" i="2"/>
  <c r="AG570" i="2"/>
  <c r="AL569" i="2"/>
  <c r="AK569" i="2"/>
  <c r="AJ569" i="2"/>
  <c r="AI569" i="2"/>
  <c r="AH569" i="2"/>
  <c r="AG569" i="2"/>
  <c r="AL568" i="2"/>
  <c r="AK568" i="2"/>
  <c r="AJ568" i="2"/>
  <c r="AI568" i="2"/>
  <c r="AH568" i="2"/>
  <c r="AG568" i="2"/>
  <c r="AL567" i="2"/>
  <c r="AK567" i="2"/>
  <c r="AJ567" i="2"/>
  <c r="AI567" i="2"/>
  <c r="AH567" i="2"/>
  <c r="AG567" i="2"/>
  <c r="AL566" i="2"/>
  <c r="AK566" i="2"/>
  <c r="AJ566" i="2"/>
  <c r="AI566" i="2"/>
  <c r="AH566" i="2"/>
  <c r="AG566" i="2"/>
  <c r="AL565" i="2"/>
  <c r="AK565" i="2"/>
  <c r="AJ565" i="2"/>
  <c r="AI565" i="2"/>
  <c r="AH565" i="2"/>
  <c r="AG565" i="2"/>
  <c r="AL564" i="2"/>
  <c r="AK564" i="2"/>
  <c r="AJ564" i="2"/>
  <c r="AI564" i="2"/>
  <c r="AH564" i="2"/>
  <c r="AG564" i="2"/>
  <c r="AL563" i="2"/>
  <c r="AK563" i="2"/>
  <c r="AJ563" i="2"/>
  <c r="AI563" i="2"/>
  <c r="AH563" i="2"/>
  <c r="AG563" i="2"/>
  <c r="AL562" i="2"/>
  <c r="AK562" i="2"/>
  <c r="AJ562" i="2"/>
  <c r="AI562" i="2"/>
  <c r="AH562" i="2"/>
  <c r="AG562" i="2"/>
  <c r="AL561" i="2"/>
  <c r="AK561" i="2"/>
  <c r="AJ561" i="2"/>
  <c r="AI561" i="2"/>
  <c r="AH561" i="2"/>
  <c r="AG561" i="2"/>
  <c r="AL560" i="2"/>
  <c r="AK560" i="2"/>
  <c r="AJ560" i="2"/>
  <c r="AI560" i="2"/>
  <c r="AH560" i="2"/>
  <c r="AG560" i="2"/>
  <c r="AL559" i="2"/>
  <c r="AK559" i="2"/>
  <c r="AJ559" i="2"/>
  <c r="AI559" i="2"/>
  <c r="AH559" i="2"/>
  <c r="AG559" i="2"/>
  <c r="AL558" i="2"/>
  <c r="AK558" i="2"/>
  <c r="AJ558" i="2"/>
  <c r="AI558" i="2"/>
  <c r="AH558" i="2"/>
  <c r="AG558" i="2"/>
  <c r="AL557" i="2"/>
  <c r="AK557" i="2"/>
  <c r="AJ557" i="2"/>
  <c r="AI557" i="2"/>
  <c r="AH557" i="2"/>
  <c r="AG557" i="2"/>
  <c r="AL556" i="2"/>
  <c r="AK556" i="2"/>
  <c r="AJ556" i="2"/>
  <c r="AI556" i="2"/>
  <c r="AH556" i="2"/>
  <c r="AG556" i="2"/>
  <c r="AL555" i="2"/>
  <c r="AK555" i="2"/>
  <c r="AJ555" i="2"/>
  <c r="AI555" i="2"/>
  <c r="AH555" i="2"/>
  <c r="AG555" i="2"/>
  <c r="AL554" i="2"/>
  <c r="AK554" i="2"/>
  <c r="AJ554" i="2"/>
  <c r="AI554" i="2"/>
  <c r="AH554" i="2"/>
  <c r="AG554" i="2"/>
  <c r="AL553" i="2"/>
  <c r="AK553" i="2"/>
  <c r="AJ553" i="2"/>
  <c r="AI553" i="2"/>
  <c r="AH553" i="2"/>
  <c r="AG553" i="2"/>
  <c r="AL552" i="2"/>
  <c r="AK552" i="2"/>
  <c r="AJ552" i="2"/>
  <c r="AI552" i="2"/>
  <c r="AH552" i="2"/>
  <c r="AG552" i="2"/>
  <c r="AL551" i="2"/>
  <c r="AK551" i="2"/>
  <c r="AJ551" i="2"/>
  <c r="AI551" i="2"/>
  <c r="AH551" i="2"/>
  <c r="AG551" i="2"/>
  <c r="AL550" i="2"/>
  <c r="AK550" i="2"/>
  <c r="AJ550" i="2"/>
  <c r="AI550" i="2"/>
  <c r="AH550" i="2"/>
  <c r="AG550" i="2"/>
  <c r="AL549" i="2"/>
  <c r="AK549" i="2"/>
  <c r="AJ549" i="2"/>
  <c r="AI549" i="2"/>
  <c r="AH549" i="2"/>
  <c r="AG549" i="2"/>
  <c r="AL548" i="2"/>
  <c r="AK548" i="2"/>
  <c r="AJ548" i="2"/>
  <c r="AI548" i="2"/>
  <c r="AH548" i="2"/>
  <c r="AG548" i="2"/>
  <c r="AL547" i="2"/>
  <c r="AK547" i="2"/>
  <c r="AJ547" i="2"/>
  <c r="AI547" i="2"/>
  <c r="AH547" i="2"/>
  <c r="AG547" i="2"/>
  <c r="AL546" i="2"/>
  <c r="AK546" i="2"/>
  <c r="AJ546" i="2"/>
  <c r="AI546" i="2"/>
  <c r="AH546" i="2"/>
  <c r="AG546" i="2"/>
  <c r="AL545" i="2"/>
  <c r="AK545" i="2"/>
  <c r="AJ545" i="2"/>
  <c r="AI545" i="2"/>
  <c r="AH545" i="2"/>
  <c r="AG545" i="2"/>
  <c r="AL544" i="2"/>
  <c r="AK544" i="2"/>
  <c r="AJ544" i="2"/>
  <c r="AI544" i="2"/>
  <c r="AH544" i="2"/>
  <c r="AG544" i="2"/>
  <c r="AL543" i="2"/>
  <c r="AK543" i="2"/>
  <c r="AJ543" i="2"/>
  <c r="AI543" i="2"/>
  <c r="AH543" i="2"/>
  <c r="AG543" i="2"/>
  <c r="AL542" i="2"/>
  <c r="AK542" i="2"/>
  <c r="AJ542" i="2"/>
  <c r="AI542" i="2"/>
  <c r="AH542" i="2"/>
  <c r="AG542" i="2"/>
  <c r="AL541" i="2"/>
  <c r="AK541" i="2"/>
  <c r="AJ541" i="2"/>
  <c r="AI541" i="2"/>
  <c r="AH541" i="2"/>
  <c r="AG541" i="2"/>
  <c r="AL540" i="2"/>
  <c r="AK540" i="2"/>
  <c r="AJ540" i="2"/>
  <c r="AI540" i="2"/>
  <c r="AH540" i="2"/>
  <c r="AG540" i="2"/>
  <c r="AL539" i="2"/>
  <c r="AK539" i="2"/>
  <c r="AJ539" i="2"/>
  <c r="AI539" i="2"/>
  <c r="AH539" i="2"/>
  <c r="AG539" i="2"/>
  <c r="AL538" i="2"/>
  <c r="AK538" i="2"/>
  <c r="AJ538" i="2"/>
  <c r="AI538" i="2"/>
  <c r="AH538" i="2"/>
  <c r="AG538" i="2"/>
  <c r="AL537" i="2"/>
  <c r="AK537" i="2"/>
  <c r="AJ537" i="2"/>
  <c r="AI537" i="2"/>
  <c r="AH537" i="2"/>
  <c r="AG537" i="2"/>
  <c r="AL536" i="2"/>
  <c r="AK536" i="2"/>
  <c r="AJ536" i="2"/>
  <c r="AI536" i="2"/>
  <c r="AH536" i="2"/>
  <c r="AG536" i="2"/>
  <c r="AL535" i="2"/>
  <c r="AK535" i="2"/>
  <c r="AJ535" i="2"/>
  <c r="AI535" i="2"/>
  <c r="AH535" i="2"/>
  <c r="AG535" i="2"/>
  <c r="AL534" i="2"/>
  <c r="AJ534" i="2"/>
  <c r="AI534" i="2"/>
  <c r="AH534" i="2"/>
  <c r="AG534" i="2"/>
  <c r="AL533" i="2"/>
  <c r="AJ533" i="2"/>
  <c r="AI533" i="2"/>
  <c r="AH533" i="2"/>
  <c r="AG533" i="2"/>
  <c r="AL532" i="2"/>
  <c r="AJ532" i="2"/>
  <c r="AI532" i="2"/>
  <c r="AH532" i="2"/>
  <c r="AG532" i="2"/>
  <c r="AL531" i="2"/>
  <c r="AJ531" i="2"/>
  <c r="AI531" i="2"/>
  <c r="AH531" i="2"/>
  <c r="AG531" i="2"/>
  <c r="AL530" i="2"/>
  <c r="AJ530" i="2"/>
  <c r="AI530" i="2"/>
  <c r="AH530" i="2"/>
  <c r="AG530" i="2"/>
  <c r="AL529" i="2"/>
  <c r="AJ529" i="2"/>
  <c r="AI529" i="2"/>
  <c r="AH529" i="2"/>
  <c r="AG529" i="2"/>
  <c r="AL528" i="2"/>
  <c r="AJ528" i="2"/>
  <c r="AI528" i="2"/>
  <c r="AH528" i="2"/>
  <c r="AG528" i="2"/>
  <c r="AL527" i="2"/>
  <c r="AJ527" i="2"/>
  <c r="AI527" i="2"/>
  <c r="AH527" i="2"/>
  <c r="AG527" i="2"/>
  <c r="AK526" i="2"/>
  <c r="AJ526" i="2"/>
  <c r="AI526" i="2"/>
  <c r="AH526" i="2"/>
  <c r="AL525" i="2"/>
  <c r="AJ525" i="2"/>
  <c r="AI525" i="2"/>
  <c r="AH525" i="2"/>
  <c r="AG525" i="2"/>
  <c r="AL524" i="2"/>
  <c r="AJ524" i="2"/>
  <c r="AI524" i="2"/>
  <c r="AH524" i="2"/>
  <c r="AG524" i="2"/>
  <c r="AL523" i="2"/>
  <c r="AJ523" i="2"/>
  <c r="AI523" i="2"/>
  <c r="AH523" i="2"/>
  <c r="AG523" i="2"/>
  <c r="AL522" i="2"/>
  <c r="AJ522" i="2"/>
  <c r="AI522" i="2"/>
  <c r="AH522" i="2"/>
  <c r="AG522" i="2"/>
  <c r="AL521" i="2"/>
  <c r="AJ521" i="2"/>
  <c r="AI521" i="2"/>
  <c r="AH521" i="2"/>
  <c r="AG521" i="2"/>
  <c r="AL520" i="2"/>
  <c r="AJ520" i="2"/>
  <c r="AI520" i="2"/>
  <c r="AH520" i="2"/>
  <c r="AG520" i="2"/>
  <c r="AL519" i="2"/>
  <c r="AJ519" i="2"/>
  <c r="AI519" i="2"/>
  <c r="AH519" i="2"/>
  <c r="AG519" i="2"/>
  <c r="AL518" i="2"/>
  <c r="AJ518" i="2"/>
  <c r="AI518" i="2"/>
  <c r="AH518" i="2"/>
  <c r="AG518" i="2"/>
  <c r="AL517" i="2"/>
  <c r="AJ517" i="2"/>
  <c r="AI517" i="2"/>
  <c r="AH517" i="2"/>
  <c r="AG517" i="2"/>
  <c r="AL516" i="2"/>
  <c r="AJ516" i="2"/>
  <c r="AI516" i="2"/>
  <c r="AH516" i="2"/>
  <c r="AG516" i="2"/>
  <c r="AL515" i="2"/>
  <c r="AJ515" i="2"/>
  <c r="AI515" i="2"/>
  <c r="AH515" i="2"/>
  <c r="AG515" i="2"/>
  <c r="AL514" i="2"/>
  <c r="AJ514" i="2"/>
  <c r="AI514" i="2"/>
  <c r="AH514" i="2"/>
  <c r="AG514" i="2"/>
  <c r="AL513" i="2"/>
  <c r="AJ513" i="2"/>
  <c r="AI513" i="2"/>
  <c r="AH513" i="2"/>
  <c r="AG513" i="2"/>
  <c r="AL512" i="2"/>
  <c r="AJ512" i="2"/>
  <c r="AI512" i="2"/>
  <c r="AH512" i="2"/>
  <c r="AG512" i="2"/>
  <c r="AL511" i="2"/>
  <c r="AJ511" i="2"/>
  <c r="AI511" i="2"/>
  <c r="AH511" i="2"/>
  <c r="AG511" i="2"/>
  <c r="AL510" i="2"/>
  <c r="AJ510" i="2"/>
  <c r="AI510" i="2"/>
  <c r="AH510" i="2"/>
  <c r="AG510" i="2"/>
  <c r="AL509" i="2"/>
  <c r="AJ509" i="2"/>
  <c r="AI509" i="2"/>
  <c r="AH509" i="2"/>
  <c r="AG509" i="2"/>
  <c r="AL508" i="2"/>
  <c r="AJ508" i="2"/>
  <c r="AI508" i="2"/>
  <c r="AH508" i="2"/>
  <c r="AG508" i="2"/>
  <c r="AL507" i="2"/>
  <c r="AJ507" i="2"/>
  <c r="AI507" i="2"/>
  <c r="AH507" i="2"/>
  <c r="AG507" i="2"/>
  <c r="AL506" i="2"/>
  <c r="AJ506" i="2"/>
  <c r="AI506" i="2"/>
  <c r="AH506" i="2"/>
  <c r="AG506" i="2"/>
  <c r="AL505" i="2"/>
  <c r="AJ505" i="2"/>
  <c r="AI505" i="2"/>
  <c r="AH505" i="2"/>
  <c r="AG505" i="2"/>
  <c r="AL504" i="2"/>
  <c r="AJ504" i="2"/>
  <c r="AI504" i="2"/>
  <c r="AH504" i="2"/>
  <c r="AG504" i="2"/>
  <c r="AL503" i="2"/>
  <c r="AJ503" i="2"/>
  <c r="AI503" i="2"/>
  <c r="AH503" i="2"/>
  <c r="AG503" i="2"/>
  <c r="AL502" i="2"/>
  <c r="AJ502" i="2"/>
  <c r="AI502" i="2"/>
  <c r="AH502" i="2"/>
  <c r="AG502" i="2"/>
  <c r="AL501" i="2"/>
  <c r="AJ501" i="2"/>
  <c r="AI501" i="2"/>
  <c r="AH501" i="2"/>
  <c r="AG501" i="2"/>
  <c r="AL500" i="2"/>
  <c r="AJ500" i="2"/>
  <c r="AI500" i="2"/>
  <c r="AH500" i="2"/>
  <c r="AG500" i="2"/>
  <c r="AL499" i="2"/>
  <c r="AJ499" i="2"/>
  <c r="AI499" i="2"/>
  <c r="AH499" i="2"/>
  <c r="AG499" i="2"/>
  <c r="AL498" i="2"/>
  <c r="AJ498" i="2"/>
  <c r="AI498" i="2"/>
  <c r="AH498" i="2"/>
  <c r="AG498" i="2"/>
  <c r="AL497" i="2"/>
  <c r="AJ497" i="2"/>
  <c r="AI497" i="2"/>
  <c r="AH497" i="2"/>
  <c r="AG497" i="2"/>
  <c r="AL496" i="2"/>
  <c r="AJ496" i="2"/>
  <c r="AI496" i="2"/>
  <c r="AH496" i="2"/>
  <c r="AG496" i="2"/>
  <c r="AL495" i="2"/>
  <c r="AJ495" i="2"/>
  <c r="AI495" i="2"/>
  <c r="AH495" i="2"/>
  <c r="AG495" i="2"/>
  <c r="AL494" i="2"/>
  <c r="AJ494" i="2"/>
  <c r="AI494" i="2"/>
  <c r="AH494" i="2"/>
  <c r="AG494" i="2"/>
  <c r="AL493" i="2"/>
  <c r="AJ493" i="2"/>
  <c r="AI493" i="2"/>
  <c r="AH493" i="2"/>
  <c r="AG493" i="2"/>
  <c r="AL492" i="2"/>
  <c r="AJ492" i="2"/>
  <c r="AI492" i="2"/>
  <c r="AH492" i="2"/>
  <c r="AG492" i="2"/>
  <c r="AL491" i="2"/>
  <c r="AJ491" i="2"/>
  <c r="AI491" i="2"/>
  <c r="AH491" i="2"/>
  <c r="AG491" i="2"/>
  <c r="AL490" i="2"/>
  <c r="AJ490" i="2"/>
  <c r="AI490" i="2"/>
  <c r="AH490" i="2"/>
  <c r="AG490" i="2"/>
  <c r="AL489" i="2"/>
  <c r="AJ489" i="2"/>
  <c r="AI489" i="2"/>
  <c r="AH489" i="2"/>
  <c r="AG489" i="2"/>
  <c r="AL488" i="2"/>
  <c r="AJ488" i="2"/>
  <c r="AI488" i="2"/>
  <c r="AH488" i="2"/>
  <c r="AG488" i="2"/>
  <c r="AL487" i="2"/>
  <c r="AJ487" i="2"/>
  <c r="AI487" i="2"/>
  <c r="AH487" i="2"/>
  <c r="AG487" i="2"/>
  <c r="AL486" i="2"/>
  <c r="AJ486" i="2"/>
  <c r="AI486" i="2"/>
  <c r="AH486" i="2"/>
  <c r="AG486" i="2"/>
  <c r="AL485" i="2"/>
  <c r="AJ485" i="2"/>
  <c r="AI485" i="2"/>
  <c r="AH485" i="2"/>
  <c r="AG485" i="2"/>
  <c r="AL484" i="2"/>
  <c r="AJ484" i="2"/>
  <c r="AI484" i="2"/>
  <c r="AH484" i="2"/>
  <c r="AG484" i="2"/>
  <c r="AL483" i="2"/>
  <c r="AJ483" i="2"/>
  <c r="AI483" i="2"/>
  <c r="AH483" i="2"/>
  <c r="AG483" i="2"/>
  <c r="AL482" i="2"/>
  <c r="AJ482" i="2"/>
  <c r="AI482" i="2"/>
  <c r="AH482" i="2"/>
  <c r="AG482" i="2"/>
  <c r="AL481" i="2"/>
  <c r="AJ481" i="2"/>
  <c r="AI481" i="2"/>
  <c r="AH481" i="2"/>
  <c r="AG481" i="2"/>
  <c r="AL480" i="2"/>
  <c r="AJ480" i="2"/>
  <c r="AI480" i="2"/>
  <c r="AH480" i="2"/>
  <c r="AG480" i="2"/>
  <c r="AL479" i="2"/>
  <c r="AJ479" i="2"/>
  <c r="AI479" i="2"/>
  <c r="AH479" i="2"/>
  <c r="AG479" i="2"/>
  <c r="AL478" i="2"/>
  <c r="AJ478" i="2"/>
  <c r="AI478" i="2"/>
  <c r="AH478" i="2"/>
  <c r="AG478" i="2"/>
  <c r="AL477" i="2"/>
  <c r="AJ477" i="2"/>
  <c r="AI477" i="2"/>
  <c r="AH477" i="2"/>
  <c r="AG477" i="2"/>
  <c r="AL476" i="2"/>
  <c r="AJ476" i="2"/>
  <c r="AI476" i="2"/>
  <c r="AH476" i="2"/>
  <c r="AG476" i="2"/>
  <c r="AL475" i="2"/>
  <c r="AJ475" i="2"/>
  <c r="AI475" i="2"/>
  <c r="AH475" i="2"/>
  <c r="AG475" i="2"/>
  <c r="AL474" i="2"/>
  <c r="AJ474" i="2"/>
  <c r="AI474" i="2"/>
  <c r="AH474" i="2"/>
  <c r="AG474" i="2"/>
  <c r="AL473" i="2"/>
  <c r="AJ473" i="2"/>
  <c r="AI473" i="2"/>
  <c r="AH473" i="2"/>
  <c r="AG473" i="2"/>
  <c r="AL472" i="2"/>
  <c r="AJ472" i="2"/>
  <c r="AI472" i="2"/>
  <c r="AH472" i="2"/>
  <c r="AG472" i="2"/>
  <c r="AL471" i="2"/>
  <c r="AJ471" i="2"/>
  <c r="AI471" i="2"/>
  <c r="AH471" i="2"/>
  <c r="AG471" i="2"/>
  <c r="AL470" i="2"/>
  <c r="AJ470" i="2"/>
  <c r="AI470" i="2"/>
  <c r="AH470" i="2"/>
  <c r="AG470" i="2"/>
  <c r="AL469" i="2"/>
  <c r="AJ469" i="2"/>
  <c r="AI469" i="2"/>
  <c r="AH469" i="2"/>
  <c r="AG469" i="2"/>
  <c r="AL468" i="2"/>
  <c r="AJ468" i="2"/>
  <c r="AI468" i="2"/>
  <c r="AH468" i="2"/>
  <c r="AG468" i="2"/>
  <c r="AL467" i="2"/>
  <c r="AJ467" i="2"/>
  <c r="AI467" i="2"/>
  <c r="AH467" i="2"/>
  <c r="AG467" i="2"/>
  <c r="AL466" i="2"/>
  <c r="AJ466" i="2"/>
  <c r="AI466" i="2"/>
  <c r="AH466" i="2"/>
  <c r="AG466" i="2"/>
  <c r="AL465" i="2"/>
  <c r="AJ465" i="2"/>
  <c r="AI465" i="2"/>
  <c r="AH465" i="2"/>
  <c r="AG465" i="2"/>
  <c r="AK464" i="2"/>
  <c r="AJ464" i="2"/>
  <c r="AI464" i="2"/>
  <c r="AH464" i="2"/>
  <c r="AL463" i="2"/>
  <c r="AK463" i="2"/>
  <c r="AJ463" i="2"/>
  <c r="AI463" i="2"/>
  <c r="AH463" i="2"/>
  <c r="AG463" i="2"/>
  <c r="AL462" i="2"/>
  <c r="AK462" i="2"/>
  <c r="AJ462" i="2"/>
  <c r="AI462" i="2"/>
  <c r="AH462" i="2"/>
  <c r="AG462" i="2"/>
  <c r="AL461" i="2"/>
  <c r="AK461" i="2"/>
  <c r="AJ461" i="2"/>
  <c r="AI461" i="2"/>
  <c r="AH461" i="2"/>
  <c r="AG461" i="2"/>
  <c r="AL460" i="2"/>
  <c r="AK460" i="2"/>
  <c r="AJ460" i="2"/>
  <c r="AI460" i="2"/>
  <c r="AH460" i="2"/>
  <c r="AG460" i="2"/>
  <c r="AL459" i="2"/>
  <c r="AK459" i="2"/>
  <c r="AJ459" i="2"/>
  <c r="AI459" i="2"/>
  <c r="AH459" i="2"/>
  <c r="AG459" i="2"/>
  <c r="AL458" i="2"/>
  <c r="AK458" i="2"/>
  <c r="AJ458" i="2"/>
  <c r="AI458" i="2"/>
  <c r="AH458" i="2"/>
  <c r="AG458" i="2"/>
  <c r="AL457" i="2"/>
  <c r="AK457" i="2"/>
  <c r="AJ457" i="2"/>
  <c r="AI457" i="2"/>
  <c r="AH457" i="2"/>
  <c r="AG457" i="2"/>
  <c r="AL456" i="2"/>
  <c r="AK456" i="2"/>
  <c r="AJ456" i="2"/>
  <c r="AI456" i="2"/>
  <c r="AH456" i="2"/>
  <c r="AG456" i="2"/>
  <c r="AL455" i="2"/>
  <c r="AK455" i="2"/>
  <c r="AJ455" i="2"/>
  <c r="AI455" i="2"/>
  <c r="AH455" i="2"/>
  <c r="AG455" i="2"/>
  <c r="AL454" i="2"/>
  <c r="AK454" i="2"/>
  <c r="AJ454" i="2"/>
  <c r="AI454" i="2"/>
  <c r="AH454" i="2"/>
  <c r="AG454" i="2"/>
  <c r="AL453" i="2"/>
  <c r="AK453" i="2"/>
  <c r="AJ453" i="2"/>
  <c r="AI453" i="2"/>
  <c r="AH453" i="2"/>
  <c r="AG453" i="2"/>
  <c r="AL452" i="2"/>
  <c r="AK452" i="2"/>
  <c r="AJ452" i="2"/>
  <c r="AI452" i="2"/>
  <c r="AH452" i="2"/>
  <c r="AG452" i="2"/>
  <c r="AL451" i="2"/>
  <c r="AK451" i="2"/>
  <c r="AJ451" i="2"/>
  <c r="AI451" i="2"/>
  <c r="AH451" i="2"/>
  <c r="AG451" i="2"/>
  <c r="AL450" i="2"/>
  <c r="AK450" i="2"/>
  <c r="AJ450" i="2"/>
  <c r="AI450" i="2"/>
  <c r="AH450" i="2"/>
  <c r="AG450" i="2"/>
  <c r="AL449" i="2"/>
  <c r="AK449" i="2"/>
  <c r="AJ449" i="2"/>
  <c r="AI449" i="2"/>
  <c r="AH449" i="2"/>
  <c r="AG449" i="2"/>
  <c r="AL448" i="2"/>
  <c r="AK448" i="2"/>
  <c r="AJ448" i="2"/>
  <c r="AI448" i="2"/>
  <c r="AH448" i="2"/>
  <c r="AG448" i="2"/>
  <c r="AL447" i="2"/>
  <c r="AK447" i="2"/>
  <c r="AJ447" i="2"/>
  <c r="AI447" i="2"/>
  <c r="AH447" i="2"/>
  <c r="AG447" i="2"/>
  <c r="AL446" i="2"/>
  <c r="AK446" i="2"/>
  <c r="AJ446" i="2"/>
  <c r="AI446" i="2"/>
  <c r="AH446" i="2"/>
  <c r="AG446" i="2"/>
  <c r="AL445" i="2"/>
  <c r="AK445" i="2"/>
  <c r="AJ445" i="2"/>
  <c r="AI445" i="2"/>
  <c r="AH445" i="2"/>
  <c r="AG445" i="2"/>
  <c r="AL444" i="2"/>
  <c r="AK444" i="2"/>
  <c r="AJ444" i="2"/>
  <c r="AI444" i="2"/>
  <c r="AH444" i="2"/>
  <c r="AG444" i="2"/>
  <c r="AL443" i="2"/>
  <c r="AJ443" i="2"/>
  <c r="AI443" i="2"/>
  <c r="AH443" i="2"/>
  <c r="AG443" i="2"/>
  <c r="AL442" i="2"/>
  <c r="AJ442" i="2"/>
  <c r="AI442" i="2"/>
  <c r="AH442" i="2"/>
  <c r="AG442" i="2"/>
  <c r="AL441" i="2"/>
  <c r="AJ441" i="2"/>
  <c r="AI441" i="2"/>
  <c r="AH441" i="2"/>
  <c r="AG441" i="2"/>
  <c r="AL440" i="2"/>
  <c r="AJ440" i="2"/>
  <c r="AI440" i="2"/>
  <c r="AH440" i="2"/>
  <c r="AG440" i="2"/>
  <c r="AL439" i="2"/>
  <c r="AJ439" i="2"/>
  <c r="AI439" i="2"/>
  <c r="AH439" i="2"/>
  <c r="AG439" i="2"/>
  <c r="AL438" i="2"/>
  <c r="AJ438" i="2"/>
  <c r="AI438" i="2"/>
  <c r="AH438" i="2"/>
  <c r="AG438" i="2"/>
  <c r="AL437" i="2"/>
  <c r="AJ437" i="2"/>
  <c r="AI437" i="2"/>
  <c r="AH437" i="2"/>
  <c r="AG437" i="2"/>
  <c r="AL436" i="2"/>
  <c r="AJ436" i="2"/>
  <c r="AI436" i="2"/>
  <c r="AH436" i="2"/>
  <c r="AG436" i="2"/>
  <c r="AL435" i="2"/>
  <c r="AJ435" i="2"/>
  <c r="AI435" i="2"/>
  <c r="AH435" i="2"/>
  <c r="AG435" i="2"/>
  <c r="AL434" i="2"/>
  <c r="AJ434" i="2"/>
  <c r="AI434" i="2"/>
  <c r="AH434" i="2"/>
  <c r="AG434" i="2"/>
  <c r="AL433" i="2"/>
  <c r="AJ433" i="2"/>
  <c r="AI433" i="2"/>
  <c r="AH433" i="2"/>
  <c r="AG433" i="2"/>
  <c r="AL432" i="2"/>
  <c r="AJ432" i="2"/>
  <c r="AI432" i="2"/>
  <c r="AH432" i="2"/>
  <c r="AG432" i="2"/>
  <c r="AL431" i="2"/>
  <c r="AJ431" i="2"/>
  <c r="AI431" i="2"/>
  <c r="AH431" i="2"/>
  <c r="AG431" i="2"/>
  <c r="AL430" i="2"/>
  <c r="AJ430" i="2"/>
  <c r="AI430" i="2"/>
  <c r="AH430" i="2"/>
  <c r="AG430" i="2"/>
  <c r="AL429" i="2"/>
  <c r="AJ429" i="2"/>
  <c r="AI429" i="2"/>
  <c r="AH429" i="2"/>
  <c r="AG429" i="2"/>
  <c r="AL415" i="2"/>
  <c r="AJ415" i="2"/>
  <c r="AI415" i="2"/>
  <c r="AH415" i="2"/>
  <c r="AG415" i="2"/>
  <c r="AL428" i="2"/>
  <c r="AJ428" i="2"/>
  <c r="AI428" i="2"/>
  <c r="AH428" i="2"/>
  <c r="AG428" i="2"/>
  <c r="AL427" i="2"/>
  <c r="AJ427" i="2"/>
  <c r="AI427" i="2"/>
  <c r="AH427" i="2"/>
  <c r="AG427" i="2"/>
  <c r="AL426" i="2"/>
  <c r="AJ426" i="2"/>
  <c r="AI426" i="2"/>
  <c r="AH426" i="2"/>
  <c r="AG426" i="2"/>
  <c r="AL425" i="2"/>
  <c r="AJ425" i="2"/>
  <c r="AI425" i="2"/>
  <c r="AH425" i="2"/>
  <c r="AG425" i="2"/>
  <c r="AL424" i="2"/>
  <c r="AJ424" i="2"/>
  <c r="AI424" i="2"/>
  <c r="AH424" i="2"/>
  <c r="AG424" i="2"/>
  <c r="AL423" i="2"/>
  <c r="AJ423" i="2"/>
  <c r="AI423" i="2"/>
  <c r="AH423" i="2"/>
  <c r="AG423" i="2"/>
  <c r="AL422" i="2"/>
  <c r="AJ422" i="2"/>
  <c r="AI422" i="2"/>
  <c r="AH422" i="2"/>
  <c r="AG422" i="2"/>
  <c r="AL421" i="2"/>
  <c r="AJ421" i="2"/>
  <c r="AI421" i="2"/>
  <c r="AH421" i="2"/>
  <c r="AG421" i="2"/>
  <c r="AL420" i="2"/>
  <c r="AJ420" i="2"/>
  <c r="AI420" i="2"/>
  <c r="AH420" i="2"/>
  <c r="AG420" i="2"/>
  <c r="AL419" i="2"/>
  <c r="AJ419" i="2"/>
  <c r="AI419" i="2"/>
  <c r="AH419" i="2"/>
  <c r="AG419" i="2"/>
  <c r="AL418" i="2"/>
  <c r="AJ418" i="2"/>
  <c r="AI418" i="2"/>
  <c r="AH418" i="2"/>
  <c r="AG418" i="2"/>
  <c r="AL417" i="2"/>
  <c r="AJ417" i="2"/>
  <c r="AI417" i="2"/>
  <c r="AH417" i="2"/>
  <c r="AG417" i="2"/>
  <c r="AL416" i="2"/>
  <c r="AJ416" i="2"/>
  <c r="AI416" i="2"/>
  <c r="AH416" i="2"/>
  <c r="AG416" i="2"/>
  <c r="AL414" i="2"/>
  <c r="AJ414" i="2"/>
  <c r="AI414" i="2"/>
  <c r="AH414" i="2"/>
  <c r="AG414" i="2"/>
  <c r="AL413" i="2"/>
  <c r="AJ413" i="2"/>
  <c r="AI413" i="2"/>
  <c r="AH413" i="2"/>
  <c r="AG413" i="2"/>
  <c r="AL412" i="2"/>
  <c r="AJ412" i="2"/>
  <c r="AI412" i="2"/>
  <c r="AH412" i="2"/>
  <c r="AG412" i="2"/>
  <c r="AL411" i="2"/>
  <c r="AJ411" i="2"/>
  <c r="AI411" i="2"/>
  <c r="AH411" i="2"/>
  <c r="AG411" i="2"/>
  <c r="AL410" i="2"/>
  <c r="AJ410" i="2"/>
  <c r="AI410" i="2"/>
  <c r="AH410" i="2"/>
  <c r="AG410" i="2"/>
  <c r="AL409" i="2"/>
  <c r="AJ409" i="2"/>
  <c r="AI409" i="2"/>
  <c r="AH409" i="2"/>
  <c r="AG409" i="2"/>
  <c r="AL408" i="2"/>
  <c r="AJ408" i="2"/>
  <c r="AI408" i="2"/>
  <c r="AH408" i="2"/>
  <c r="AG408" i="2"/>
  <c r="AL407" i="2"/>
  <c r="AJ407" i="2"/>
  <c r="AI407" i="2"/>
  <c r="AH407" i="2"/>
  <c r="AG407" i="2"/>
  <c r="AL406" i="2"/>
  <c r="AJ406" i="2"/>
  <c r="AI406" i="2"/>
  <c r="AH406" i="2"/>
  <c r="AG406" i="2"/>
  <c r="AL405" i="2"/>
  <c r="AJ405" i="2"/>
  <c r="AI405" i="2"/>
  <c r="AH405" i="2"/>
  <c r="AG405" i="2"/>
  <c r="AL404" i="2"/>
  <c r="AJ404" i="2"/>
  <c r="AI404" i="2"/>
  <c r="AH404" i="2"/>
  <c r="AG404" i="2"/>
  <c r="AL403" i="2"/>
  <c r="AJ403" i="2"/>
  <c r="AI403" i="2"/>
  <c r="AH403" i="2"/>
  <c r="AG403" i="2"/>
  <c r="AL402" i="2"/>
  <c r="AJ402" i="2"/>
  <c r="AI402" i="2"/>
  <c r="AH402" i="2"/>
  <c r="AG402" i="2"/>
  <c r="AL401" i="2"/>
  <c r="AJ401" i="2"/>
  <c r="AI401" i="2"/>
  <c r="AH401" i="2"/>
  <c r="AG401" i="2"/>
  <c r="AL400" i="2"/>
  <c r="AJ400" i="2"/>
  <c r="AI400" i="2"/>
  <c r="AH400" i="2"/>
  <c r="AG400" i="2"/>
  <c r="AL399" i="2"/>
  <c r="AJ399" i="2"/>
  <c r="AI399" i="2"/>
  <c r="AH399" i="2"/>
  <c r="AG399" i="2"/>
  <c r="AL398" i="2"/>
  <c r="AJ398" i="2"/>
  <c r="AI398" i="2"/>
  <c r="AH398" i="2"/>
  <c r="AG398" i="2"/>
  <c r="AL397" i="2"/>
  <c r="AJ397" i="2"/>
  <c r="AI397" i="2"/>
  <c r="AH397" i="2"/>
  <c r="AG397" i="2"/>
  <c r="AL396" i="2"/>
  <c r="AJ396" i="2"/>
  <c r="AI396" i="2"/>
  <c r="AH396" i="2"/>
  <c r="AG396" i="2"/>
  <c r="AL395" i="2"/>
  <c r="AJ395" i="2"/>
  <c r="AI395" i="2"/>
  <c r="AH395" i="2"/>
  <c r="AG395" i="2"/>
  <c r="AL394" i="2"/>
  <c r="AJ394" i="2"/>
  <c r="AI394" i="2"/>
  <c r="AH394" i="2"/>
  <c r="AG394" i="2"/>
  <c r="AL393" i="2"/>
  <c r="AJ393" i="2"/>
  <c r="AI393" i="2"/>
  <c r="AH393" i="2"/>
  <c r="AG393" i="2"/>
  <c r="AL392" i="2"/>
  <c r="AJ392" i="2"/>
  <c r="AI392" i="2"/>
  <c r="AH392" i="2"/>
  <c r="AG392" i="2"/>
  <c r="AL391" i="2"/>
  <c r="AJ391" i="2"/>
  <c r="AI391" i="2"/>
  <c r="AH391" i="2"/>
  <c r="AG391" i="2"/>
  <c r="AL390" i="2"/>
  <c r="AJ390" i="2"/>
  <c r="AI390" i="2"/>
  <c r="AH390" i="2"/>
  <c r="AG390" i="2"/>
  <c r="AL389" i="2"/>
  <c r="AJ389" i="2"/>
  <c r="AI389" i="2"/>
  <c r="AH389" i="2"/>
  <c r="AG389" i="2"/>
  <c r="AL388" i="2"/>
  <c r="AJ388" i="2"/>
  <c r="AI388" i="2"/>
  <c r="AH388" i="2"/>
  <c r="AG388" i="2"/>
  <c r="AL387" i="2"/>
  <c r="AJ387" i="2"/>
  <c r="AI387" i="2"/>
  <c r="AH387" i="2"/>
  <c r="AG387" i="2"/>
  <c r="AL386" i="2"/>
  <c r="AJ386" i="2"/>
  <c r="AI386" i="2"/>
  <c r="AH386" i="2"/>
  <c r="AG386" i="2"/>
  <c r="AL385" i="2"/>
  <c r="AJ385" i="2"/>
  <c r="AI385" i="2"/>
  <c r="AH385" i="2"/>
  <c r="AG385" i="2"/>
  <c r="AL384" i="2"/>
  <c r="AJ384" i="2"/>
  <c r="AI384" i="2"/>
  <c r="AH384" i="2"/>
  <c r="AG384" i="2"/>
  <c r="AL383" i="2"/>
  <c r="AJ383" i="2"/>
  <c r="AI383" i="2"/>
  <c r="AH383" i="2"/>
  <c r="AG383" i="2"/>
  <c r="AL382" i="2"/>
  <c r="AJ382" i="2"/>
  <c r="AI382" i="2"/>
  <c r="AH382" i="2"/>
  <c r="AG382" i="2"/>
  <c r="AL381" i="2"/>
  <c r="AJ381" i="2"/>
  <c r="AI381" i="2"/>
  <c r="AH381" i="2"/>
  <c r="AG381" i="2"/>
  <c r="AL380" i="2"/>
  <c r="AJ380" i="2"/>
  <c r="AI380" i="2"/>
  <c r="AH380" i="2"/>
  <c r="AG380" i="2"/>
  <c r="AL379" i="2"/>
  <c r="AJ379" i="2"/>
  <c r="AI379" i="2"/>
  <c r="AH379" i="2"/>
  <c r="AG379" i="2"/>
  <c r="AL378" i="2"/>
  <c r="AJ378" i="2"/>
  <c r="AI378" i="2"/>
  <c r="AH378" i="2"/>
  <c r="AG378" i="2"/>
  <c r="AL377" i="2"/>
  <c r="AJ377" i="2"/>
  <c r="AI377" i="2"/>
  <c r="AH377" i="2"/>
  <c r="AG377" i="2"/>
  <c r="AL376" i="2"/>
  <c r="AJ376" i="2"/>
  <c r="AI376" i="2"/>
  <c r="AH376" i="2"/>
  <c r="AG376" i="2"/>
  <c r="AL375" i="2"/>
  <c r="AJ375" i="2"/>
  <c r="AI375" i="2"/>
  <c r="AH375" i="2"/>
  <c r="AG375" i="2"/>
  <c r="AL374" i="2"/>
  <c r="AJ374" i="2"/>
  <c r="AI374" i="2"/>
  <c r="AH374" i="2"/>
  <c r="AG374" i="2"/>
  <c r="AL373" i="2"/>
  <c r="AJ373" i="2"/>
  <c r="AI373" i="2"/>
  <c r="AH373" i="2"/>
  <c r="AG373" i="2"/>
  <c r="AL372" i="2"/>
  <c r="AJ372" i="2"/>
  <c r="AI372" i="2"/>
  <c r="AH372" i="2"/>
  <c r="AG372" i="2"/>
  <c r="AL371" i="2"/>
  <c r="AJ371" i="2"/>
  <c r="AI371" i="2"/>
  <c r="AH371" i="2"/>
  <c r="AG371" i="2"/>
  <c r="AL370" i="2"/>
  <c r="AJ370" i="2"/>
  <c r="AI370" i="2"/>
  <c r="AH370" i="2"/>
  <c r="AG370" i="2"/>
  <c r="AK369" i="2"/>
  <c r="AJ369" i="2"/>
  <c r="AI369" i="2"/>
  <c r="AH369" i="2"/>
  <c r="AL368" i="2"/>
  <c r="AK368" i="2"/>
  <c r="AJ368" i="2"/>
  <c r="AI368" i="2"/>
  <c r="AH368" i="2"/>
  <c r="AG368" i="2"/>
  <c r="AL367" i="2"/>
  <c r="AK367" i="2"/>
  <c r="AJ367" i="2"/>
  <c r="AI367" i="2"/>
  <c r="AH367" i="2"/>
  <c r="AG367" i="2"/>
  <c r="AL366" i="2"/>
  <c r="AK366" i="2"/>
  <c r="AJ366" i="2"/>
  <c r="AI366" i="2"/>
  <c r="AH366" i="2"/>
  <c r="AG366" i="2"/>
  <c r="AL365" i="2"/>
  <c r="AJ365" i="2"/>
  <c r="AI365" i="2"/>
  <c r="AH365" i="2"/>
  <c r="AG365" i="2"/>
  <c r="AL364" i="2"/>
  <c r="AJ364" i="2"/>
  <c r="AI364" i="2"/>
  <c r="AH364" i="2"/>
  <c r="AG364" i="2"/>
  <c r="AL363" i="2"/>
  <c r="AJ363" i="2"/>
  <c r="AI363" i="2"/>
  <c r="AH363" i="2"/>
  <c r="AG363" i="2"/>
  <c r="AL362" i="2"/>
  <c r="AJ362" i="2"/>
  <c r="AI362" i="2"/>
  <c r="AH362" i="2"/>
  <c r="AG362" i="2"/>
  <c r="AL361" i="2"/>
  <c r="AJ361" i="2"/>
  <c r="AI361" i="2"/>
  <c r="AH361" i="2"/>
  <c r="AG361" i="2"/>
  <c r="AL360" i="2"/>
  <c r="AJ360" i="2"/>
  <c r="AI360" i="2"/>
  <c r="AH360" i="2"/>
  <c r="AG360" i="2"/>
  <c r="AL359" i="2"/>
  <c r="AJ359" i="2"/>
  <c r="AI359" i="2"/>
  <c r="AH359" i="2"/>
  <c r="AG359" i="2"/>
  <c r="AL358" i="2"/>
  <c r="AJ358" i="2"/>
  <c r="AI358" i="2"/>
  <c r="AH358" i="2"/>
  <c r="AG358" i="2"/>
  <c r="AL357" i="2"/>
  <c r="AJ357" i="2"/>
  <c r="AI357" i="2"/>
  <c r="AH357" i="2"/>
  <c r="AG357" i="2"/>
  <c r="AL356" i="2"/>
  <c r="AJ356" i="2"/>
  <c r="AI356" i="2"/>
  <c r="AH356" i="2"/>
  <c r="AG356" i="2"/>
  <c r="AL355" i="2"/>
  <c r="AJ355" i="2"/>
  <c r="AI355" i="2"/>
  <c r="AH355" i="2"/>
  <c r="AG355" i="2"/>
  <c r="AL354" i="2"/>
  <c r="AJ354" i="2"/>
  <c r="AI354" i="2"/>
  <c r="AH354" i="2"/>
  <c r="AG354" i="2"/>
  <c r="AL353" i="2"/>
  <c r="AJ353" i="2"/>
  <c r="AI353" i="2"/>
  <c r="AH353" i="2"/>
  <c r="AG353" i="2"/>
  <c r="AL352" i="2"/>
  <c r="AJ352" i="2"/>
  <c r="AI352" i="2"/>
  <c r="AH352" i="2"/>
  <c r="AG352" i="2"/>
  <c r="AL351" i="2"/>
  <c r="AJ351" i="2"/>
  <c r="AI351" i="2"/>
  <c r="AH351" i="2"/>
  <c r="AG351" i="2"/>
  <c r="AL350" i="2"/>
  <c r="AJ350" i="2"/>
  <c r="AI350" i="2"/>
  <c r="AH350" i="2"/>
  <c r="AG350" i="2"/>
  <c r="AL349" i="2"/>
  <c r="AJ349" i="2"/>
  <c r="AI349" i="2"/>
  <c r="AH349" i="2"/>
  <c r="AG349" i="2"/>
  <c r="AL348" i="2"/>
  <c r="AJ348" i="2"/>
  <c r="AI348" i="2"/>
  <c r="AH348" i="2"/>
  <c r="AG348" i="2"/>
  <c r="AL347" i="2"/>
  <c r="AJ347" i="2"/>
  <c r="AI347" i="2"/>
  <c r="AH347" i="2"/>
  <c r="AG347" i="2"/>
  <c r="AL346" i="2"/>
  <c r="AJ346" i="2"/>
  <c r="AI346" i="2"/>
  <c r="AH346" i="2"/>
  <c r="AG346" i="2"/>
  <c r="AL345" i="2"/>
  <c r="AJ345" i="2"/>
  <c r="AI345" i="2"/>
  <c r="AH345" i="2"/>
  <c r="AG345" i="2"/>
  <c r="AL344" i="2"/>
  <c r="AJ344" i="2"/>
  <c r="AI344" i="2"/>
  <c r="AH344" i="2"/>
  <c r="AG344" i="2"/>
  <c r="AL343" i="2"/>
  <c r="AJ343" i="2"/>
  <c r="AI343" i="2"/>
  <c r="AH343" i="2"/>
  <c r="AG343" i="2"/>
  <c r="AL342" i="2"/>
  <c r="AJ342" i="2"/>
  <c r="AI342" i="2"/>
  <c r="AH342" i="2"/>
  <c r="AG342" i="2"/>
  <c r="AL341" i="2"/>
  <c r="AJ341" i="2"/>
  <c r="AI341" i="2"/>
  <c r="AH341" i="2"/>
  <c r="AG341" i="2"/>
  <c r="AL340" i="2"/>
  <c r="AJ340" i="2"/>
  <c r="AI340" i="2"/>
  <c r="AH340" i="2"/>
  <c r="AG340" i="2"/>
  <c r="AL339" i="2"/>
  <c r="AJ339" i="2"/>
  <c r="AI339" i="2"/>
  <c r="AH339" i="2"/>
  <c r="AG339" i="2"/>
  <c r="AL338" i="2"/>
  <c r="AJ338" i="2"/>
  <c r="AI338" i="2"/>
  <c r="AH338" i="2"/>
  <c r="AG338" i="2"/>
  <c r="AL337" i="2"/>
  <c r="AJ337" i="2"/>
  <c r="AI337" i="2"/>
  <c r="AH337" i="2"/>
  <c r="AG337" i="2"/>
  <c r="AL336" i="2"/>
  <c r="AJ336" i="2"/>
  <c r="AI336" i="2"/>
  <c r="AH336" i="2"/>
  <c r="AG336" i="2"/>
  <c r="AL335" i="2"/>
  <c r="AJ335" i="2"/>
  <c r="AI335" i="2"/>
  <c r="AH335" i="2"/>
  <c r="AG335" i="2"/>
  <c r="AL334" i="2"/>
  <c r="AJ334" i="2"/>
  <c r="AI334" i="2"/>
  <c r="AH334" i="2"/>
  <c r="AG334" i="2"/>
  <c r="AL333" i="2"/>
  <c r="AJ333" i="2"/>
  <c r="AI333" i="2"/>
  <c r="AH333" i="2"/>
  <c r="AG333" i="2"/>
  <c r="AL332" i="2"/>
  <c r="AJ332" i="2"/>
  <c r="AI332" i="2"/>
  <c r="AH332" i="2"/>
  <c r="AG332" i="2"/>
  <c r="AL331" i="2"/>
  <c r="AJ331" i="2"/>
  <c r="AI331" i="2"/>
  <c r="AH331" i="2"/>
  <c r="AG331" i="2"/>
  <c r="AL330" i="2"/>
  <c r="AJ330" i="2"/>
  <c r="AI330" i="2"/>
  <c r="AH330" i="2"/>
  <c r="AG330" i="2"/>
  <c r="AL329" i="2"/>
  <c r="AJ329" i="2"/>
  <c r="AI329" i="2"/>
  <c r="AH329" i="2"/>
  <c r="AG329" i="2"/>
  <c r="AL328" i="2"/>
  <c r="AJ328" i="2"/>
  <c r="AI328" i="2"/>
  <c r="AH328" i="2"/>
  <c r="AG328" i="2"/>
  <c r="AL327" i="2"/>
  <c r="AJ327" i="2"/>
  <c r="AI327" i="2"/>
  <c r="AH327" i="2"/>
  <c r="AG327" i="2"/>
  <c r="AL326" i="2"/>
  <c r="AJ326" i="2"/>
  <c r="AI326" i="2"/>
  <c r="AH326" i="2"/>
  <c r="AG326" i="2"/>
  <c r="AL325" i="2"/>
  <c r="AJ325" i="2"/>
  <c r="AI325" i="2"/>
  <c r="AH325" i="2"/>
  <c r="AG325" i="2"/>
  <c r="AL324" i="2"/>
  <c r="AJ324" i="2"/>
  <c r="AI324" i="2"/>
  <c r="AH324" i="2"/>
  <c r="AG324" i="2"/>
  <c r="AL323" i="2"/>
  <c r="AJ323" i="2"/>
  <c r="AI323" i="2"/>
  <c r="AH323" i="2"/>
  <c r="AG323" i="2"/>
  <c r="AL322" i="2"/>
  <c r="AJ322" i="2"/>
  <c r="AI322" i="2"/>
  <c r="AH322" i="2"/>
  <c r="AG322" i="2"/>
  <c r="AL321" i="2"/>
  <c r="AJ321" i="2"/>
  <c r="AI321" i="2"/>
  <c r="AH321" i="2"/>
  <c r="AG321" i="2"/>
  <c r="AL320" i="2"/>
  <c r="AJ320" i="2"/>
  <c r="AI320" i="2"/>
  <c r="AH320" i="2"/>
  <c r="AG320" i="2"/>
  <c r="AL319" i="2"/>
  <c r="AJ319" i="2"/>
  <c r="AI319" i="2"/>
  <c r="AH319" i="2"/>
  <c r="AG319" i="2"/>
  <c r="AL318" i="2"/>
  <c r="AJ318" i="2"/>
  <c r="AI318" i="2"/>
  <c r="AH318" i="2"/>
  <c r="AG318" i="2"/>
  <c r="AL317" i="2"/>
  <c r="AJ317" i="2"/>
  <c r="AI317" i="2"/>
  <c r="AH317" i="2"/>
  <c r="AG317" i="2"/>
  <c r="AL316" i="2"/>
  <c r="AJ316" i="2"/>
  <c r="AI316" i="2"/>
  <c r="AH316" i="2"/>
  <c r="AG316" i="2"/>
  <c r="AL315" i="2"/>
  <c r="AJ315" i="2"/>
  <c r="AI315" i="2"/>
  <c r="AH315" i="2"/>
  <c r="AG315" i="2"/>
  <c r="AL314" i="2"/>
  <c r="AJ314" i="2"/>
  <c r="AI314" i="2"/>
  <c r="AH314" i="2"/>
  <c r="AG314" i="2"/>
  <c r="AL313" i="2"/>
  <c r="AJ313" i="2"/>
  <c r="AI313" i="2"/>
  <c r="AH313" i="2"/>
  <c r="AG313" i="2"/>
  <c r="AL312" i="2"/>
  <c r="AJ312" i="2"/>
  <c r="AI312" i="2"/>
  <c r="AH312" i="2"/>
  <c r="AG312" i="2"/>
  <c r="AL311" i="2"/>
  <c r="AJ311" i="2"/>
  <c r="AI311" i="2"/>
  <c r="AH311" i="2"/>
  <c r="AG311" i="2"/>
  <c r="AL310" i="2"/>
  <c r="AJ310" i="2"/>
  <c r="AI310" i="2"/>
  <c r="AH310" i="2"/>
  <c r="AG310" i="2"/>
  <c r="AL309" i="2"/>
  <c r="AJ309" i="2"/>
  <c r="AI309" i="2"/>
  <c r="AH309" i="2"/>
  <c r="AG309" i="2"/>
  <c r="AL308" i="2"/>
  <c r="AJ308" i="2"/>
  <c r="AI308" i="2"/>
  <c r="AH308" i="2"/>
  <c r="AG308" i="2"/>
  <c r="AL307" i="2"/>
  <c r="AJ307" i="2"/>
  <c r="AI307" i="2"/>
  <c r="AH307" i="2"/>
  <c r="AG307" i="2"/>
  <c r="AL306" i="2"/>
  <c r="AJ306" i="2"/>
  <c r="AI306" i="2"/>
  <c r="AH306" i="2"/>
  <c r="AG306" i="2"/>
  <c r="AL305" i="2"/>
  <c r="AJ305" i="2"/>
  <c r="AI305" i="2"/>
  <c r="AH305" i="2"/>
  <c r="AG305" i="2"/>
  <c r="AL304" i="2"/>
  <c r="AJ304" i="2"/>
  <c r="AI304" i="2"/>
  <c r="AH304" i="2"/>
  <c r="AG304" i="2"/>
  <c r="AL303" i="2"/>
  <c r="AJ303" i="2"/>
  <c r="AI303" i="2"/>
  <c r="AH303" i="2"/>
  <c r="AG303" i="2"/>
  <c r="AL302" i="2"/>
  <c r="AJ302" i="2"/>
  <c r="AI302" i="2"/>
  <c r="AH302" i="2"/>
  <c r="AG302" i="2"/>
  <c r="AL301" i="2"/>
  <c r="AJ301" i="2"/>
  <c r="AI301" i="2"/>
  <c r="AH301" i="2"/>
  <c r="AG301" i="2"/>
  <c r="AL300" i="2"/>
  <c r="AJ300" i="2"/>
  <c r="AI300" i="2"/>
  <c r="AH300" i="2"/>
  <c r="AG300" i="2"/>
  <c r="AL299" i="2"/>
  <c r="AJ299" i="2"/>
  <c r="AI299" i="2"/>
  <c r="AH299" i="2"/>
  <c r="AG299" i="2"/>
  <c r="AL298" i="2"/>
  <c r="AJ298" i="2"/>
  <c r="AI298" i="2"/>
  <c r="AH298" i="2"/>
  <c r="AG298" i="2"/>
  <c r="AL297" i="2"/>
  <c r="AJ297" i="2"/>
  <c r="AI297" i="2"/>
  <c r="AH297" i="2"/>
  <c r="AG297" i="2"/>
  <c r="AL296" i="2"/>
  <c r="AJ296" i="2"/>
  <c r="AI296" i="2"/>
  <c r="AH296" i="2"/>
  <c r="AG296" i="2"/>
  <c r="AL295" i="2"/>
  <c r="AJ295" i="2"/>
  <c r="AI295" i="2"/>
  <c r="AH295" i="2"/>
  <c r="AG295" i="2"/>
  <c r="AL294" i="2"/>
  <c r="AJ294" i="2"/>
  <c r="AI294" i="2"/>
  <c r="AH294" i="2"/>
  <c r="AG294" i="2"/>
  <c r="AL293" i="2"/>
  <c r="AJ293" i="2"/>
  <c r="AI293" i="2"/>
  <c r="AH293" i="2"/>
  <c r="AG293" i="2"/>
  <c r="AL292" i="2"/>
  <c r="AJ292" i="2"/>
  <c r="AI292" i="2"/>
  <c r="AH292" i="2"/>
  <c r="AG292" i="2"/>
  <c r="AL291" i="2"/>
  <c r="AJ291" i="2"/>
  <c r="AI291" i="2"/>
  <c r="AH291" i="2"/>
  <c r="AG291" i="2"/>
  <c r="AL290" i="2"/>
  <c r="AJ290" i="2"/>
  <c r="AI290" i="2"/>
  <c r="AH290" i="2"/>
  <c r="AG290" i="2"/>
  <c r="AL289" i="2"/>
  <c r="AJ289" i="2"/>
  <c r="AI289" i="2"/>
  <c r="AH289" i="2"/>
  <c r="AG289" i="2"/>
  <c r="AL288" i="2"/>
  <c r="AJ288" i="2"/>
  <c r="AI288" i="2"/>
  <c r="AH288" i="2"/>
  <c r="AG288" i="2"/>
  <c r="AL287" i="2"/>
  <c r="AJ287" i="2"/>
  <c r="AI287" i="2"/>
  <c r="AH287" i="2"/>
  <c r="AG287" i="2"/>
  <c r="AL286" i="2"/>
  <c r="AJ286" i="2"/>
  <c r="AI286" i="2"/>
  <c r="AH286" i="2"/>
  <c r="AG286" i="2"/>
  <c r="AL285" i="2"/>
  <c r="AJ285" i="2"/>
  <c r="AI285" i="2"/>
  <c r="AH285" i="2"/>
  <c r="AG285" i="2"/>
  <c r="AL284" i="2"/>
  <c r="AJ284" i="2"/>
  <c r="AI284" i="2"/>
  <c r="AH284" i="2"/>
  <c r="AG284" i="2"/>
  <c r="AL283" i="2"/>
  <c r="AJ283" i="2"/>
  <c r="AI283" i="2"/>
  <c r="AH283" i="2"/>
  <c r="AG283" i="2"/>
  <c r="AL282" i="2"/>
  <c r="AJ282" i="2"/>
  <c r="AI282" i="2"/>
  <c r="AH282" i="2"/>
  <c r="AG282" i="2"/>
  <c r="AL281" i="2"/>
  <c r="AJ281" i="2"/>
  <c r="AI281" i="2"/>
  <c r="AH281" i="2"/>
  <c r="AG281" i="2"/>
  <c r="AL280" i="2"/>
  <c r="AJ280" i="2"/>
  <c r="AI280" i="2"/>
  <c r="AH280" i="2"/>
  <c r="AG280" i="2"/>
  <c r="AL279" i="2"/>
  <c r="AJ279" i="2"/>
  <c r="AI279" i="2"/>
  <c r="AH279" i="2"/>
  <c r="AG279" i="2"/>
  <c r="AL278" i="2"/>
  <c r="AJ278" i="2"/>
  <c r="AI278" i="2"/>
  <c r="AH278" i="2"/>
  <c r="AG278" i="2"/>
  <c r="AL277" i="2"/>
  <c r="AJ277" i="2"/>
  <c r="AI277" i="2"/>
  <c r="AH277" i="2"/>
  <c r="AG277" i="2"/>
  <c r="AL276" i="2"/>
  <c r="AJ276" i="2"/>
  <c r="AI276" i="2"/>
  <c r="AH276" i="2"/>
  <c r="AG276" i="2"/>
  <c r="AL275" i="2"/>
  <c r="AJ275" i="2"/>
  <c r="AI275" i="2"/>
  <c r="AH275" i="2"/>
  <c r="AG275" i="2"/>
  <c r="AL274" i="2"/>
  <c r="AJ274" i="2"/>
  <c r="AI274" i="2"/>
  <c r="AH274" i="2"/>
  <c r="AG274" i="2"/>
  <c r="AL273" i="2"/>
  <c r="AJ273" i="2"/>
  <c r="AI273" i="2"/>
  <c r="AH273" i="2"/>
  <c r="AG273" i="2"/>
  <c r="AL272" i="2"/>
  <c r="AJ272" i="2"/>
  <c r="AI272" i="2"/>
  <c r="AH272" i="2"/>
  <c r="AG272" i="2"/>
  <c r="AL271" i="2"/>
  <c r="AJ271" i="2"/>
  <c r="AI271" i="2"/>
  <c r="AH271" i="2"/>
  <c r="AG271" i="2"/>
  <c r="AL270" i="2"/>
  <c r="AJ270" i="2"/>
  <c r="AI270" i="2"/>
  <c r="AH270" i="2"/>
  <c r="AG270" i="2"/>
  <c r="AL269" i="2"/>
  <c r="AJ269" i="2"/>
  <c r="AI269" i="2"/>
  <c r="AH269" i="2"/>
  <c r="AG269" i="2"/>
  <c r="AL268" i="2"/>
  <c r="AJ268" i="2"/>
  <c r="AI268" i="2"/>
  <c r="AH268" i="2"/>
  <c r="AG268" i="2"/>
  <c r="AL267" i="2"/>
  <c r="AJ267" i="2"/>
  <c r="AI267" i="2"/>
  <c r="AH267" i="2"/>
  <c r="AG267" i="2"/>
  <c r="AL266" i="2"/>
  <c r="AJ266" i="2"/>
  <c r="AI266" i="2"/>
  <c r="AH266" i="2"/>
  <c r="AG266" i="2"/>
  <c r="AL265" i="2"/>
  <c r="AJ265" i="2"/>
  <c r="AI265" i="2"/>
  <c r="AH265" i="2"/>
  <c r="AG265" i="2"/>
  <c r="AL264" i="2"/>
  <c r="AJ264" i="2"/>
  <c r="AI264" i="2"/>
  <c r="AH264" i="2"/>
  <c r="AG264" i="2"/>
  <c r="AK263" i="2"/>
  <c r="AJ263" i="2"/>
  <c r="AI263" i="2"/>
  <c r="AH263" i="2"/>
  <c r="AL262" i="2"/>
  <c r="AK262" i="2"/>
  <c r="AJ262" i="2"/>
  <c r="AI262" i="2"/>
  <c r="AH262" i="2"/>
  <c r="AG262" i="2"/>
  <c r="AL261" i="2"/>
  <c r="AK261" i="2"/>
  <c r="AJ261" i="2"/>
  <c r="AI261" i="2"/>
  <c r="AH261" i="2"/>
  <c r="AG261" i="2"/>
  <c r="AL260" i="2"/>
  <c r="AK260" i="2"/>
  <c r="AJ260" i="2"/>
  <c r="AI260" i="2"/>
  <c r="AH260" i="2"/>
  <c r="AG260" i="2"/>
  <c r="AL259" i="2"/>
  <c r="AK259" i="2"/>
  <c r="AJ259" i="2"/>
  <c r="AI259" i="2"/>
  <c r="AH259" i="2"/>
  <c r="AG259" i="2"/>
  <c r="AL258" i="2"/>
  <c r="AK258" i="2"/>
  <c r="AJ258" i="2"/>
  <c r="AI258" i="2"/>
  <c r="AH258" i="2"/>
  <c r="AG258" i="2"/>
  <c r="AL257" i="2"/>
  <c r="AK257" i="2"/>
  <c r="AJ257" i="2"/>
  <c r="AI257" i="2"/>
  <c r="AH257" i="2"/>
  <c r="AG257" i="2"/>
  <c r="AL256" i="2"/>
  <c r="AK256" i="2"/>
  <c r="AJ256" i="2"/>
  <c r="AI256" i="2"/>
  <c r="AH256" i="2"/>
  <c r="AG256" i="2"/>
  <c r="AL255" i="2"/>
  <c r="AK255" i="2"/>
  <c r="AJ255" i="2"/>
  <c r="AI255" i="2"/>
  <c r="AH255" i="2"/>
  <c r="AG255" i="2"/>
  <c r="AL254" i="2"/>
  <c r="AK254" i="2"/>
  <c r="AJ254" i="2"/>
  <c r="AI254" i="2"/>
  <c r="AH254" i="2"/>
  <c r="AG254" i="2"/>
  <c r="AL253" i="2"/>
  <c r="AK253" i="2"/>
  <c r="AJ253" i="2"/>
  <c r="AI253" i="2"/>
  <c r="AH253" i="2"/>
  <c r="AG253" i="2"/>
  <c r="AL252" i="2"/>
  <c r="AK252" i="2"/>
  <c r="AJ252" i="2"/>
  <c r="AI252" i="2"/>
  <c r="AH252" i="2"/>
  <c r="AG252" i="2"/>
  <c r="AL251" i="2"/>
  <c r="AJ251" i="2"/>
  <c r="AI251" i="2"/>
  <c r="AH251" i="2"/>
  <c r="AG251" i="2"/>
  <c r="AL250" i="2"/>
  <c r="AJ250" i="2"/>
  <c r="AI250" i="2"/>
  <c r="AH250" i="2"/>
  <c r="AG250" i="2"/>
  <c r="AL249" i="2"/>
  <c r="AJ249" i="2"/>
  <c r="AI249" i="2"/>
  <c r="AH249" i="2"/>
  <c r="AG249" i="2"/>
  <c r="AL248" i="2"/>
  <c r="AJ248" i="2"/>
  <c r="AI248" i="2"/>
  <c r="AH248" i="2"/>
  <c r="AG248" i="2"/>
  <c r="AL247" i="2"/>
  <c r="AJ247" i="2"/>
  <c r="AI247" i="2"/>
  <c r="AH247" i="2"/>
  <c r="AG247" i="2"/>
  <c r="AL246" i="2"/>
  <c r="AJ246" i="2"/>
  <c r="AI246" i="2"/>
  <c r="AH246" i="2"/>
  <c r="AG246" i="2"/>
  <c r="AL245" i="2"/>
  <c r="AJ245" i="2"/>
  <c r="AI245" i="2"/>
  <c r="AH245" i="2"/>
  <c r="AG245" i="2"/>
  <c r="AL244" i="2"/>
  <c r="AJ244" i="2"/>
  <c r="AI244" i="2"/>
  <c r="AH244" i="2"/>
  <c r="AG244" i="2"/>
  <c r="AL243" i="2"/>
  <c r="AJ243" i="2"/>
  <c r="AI243" i="2"/>
  <c r="AH243" i="2"/>
  <c r="AG243" i="2"/>
  <c r="AL242" i="2"/>
  <c r="AJ242" i="2"/>
  <c r="AI242" i="2"/>
  <c r="AH242" i="2"/>
  <c r="AG242" i="2"/>
  <c r="AL241" i="2"/>
  <c r="AJ241" i="2"/>
  <c r="AI241" i="2"/>
  <c r="AH241" i="2"/>
  <c r="AG241" i="2"/>
  <c r="AL240" i="2"/>
  <c r="AJ240" i="2"/>
  <c r="AI240" i="2"/>
  <c r="AH240" i="2"/>
  <c r="AG240" i="2"/>
  <c r="AL239" i="2"/>
  <c r="AJ239" i="2"/>
  <c r="AI239" i="2"/>
  <c r="AH239" i="2"/>
  <c r="AG239" i="2"/>
  <c r="AL238" i="2"/>
  <c r="AJ238" i="2"/>
  <c r="AI238" i="2"/>
  <c r="AH238" i="2"/>
  <c r="AG238" i="2"/>
  <c r="AL237" i="2"/>
  <c r="AJ237" i="2"/>
  <c r="AI237" i="2"/>
  <c r="AH237" i="2"/>
  <c r="AG237" i="2"/>
  <c r="AL236" i="2"/>
  <c r="AJ236" i="2"/>
  <c r="AI236" i="2"/>
  <c r="AH236" i="2"/>
  <c r="AG236" i="2"/>
  <c r="AL235" i="2"/>
  <c r="AJ235" i="2"/>
  <c r="AI235" i="2"/>
  <c r="AH235" i="2"/>
  <c r="AG235" i="2"/>
  <c r="AL234" i="2"/>
  <c r="AJ234" i="2"/>
  <c r="AI234" i="2"/>
  <c r="AH234" i="2"/>
  <c r="AG234" i="2"/>
  <c r="AL233" i="2"/>
  <c r="AJ233" i="2"/>
  <c r="AI233" i="2"/>
  <c r="AH233" i="2"/>
  <c r="AG233" i="2"/>
  <c r="AL232" i="2"/>
  <c r="AJ232" i="2"/>
  <c r="AI232" i="2"/>
  <c r="AH232" i="2"/>
  <c r="AG232" i="2"/>
  <c r="AL231" i="2"/>
  <c r="AJ231" i="2"/>
  <c r="AI231" i="2"/>
  <c r="AH231" i="2"/>
  <c r="AG231" i="2"/>
  <c r="AL230" i="2"/>
  <c r="AJ230" i="2"/>
  <c r="AI230" i="2"/>
  <c r="AH230" i="2"/>
  <c r="AG230" i="2"/>
  <c r="AL229" i="2"/>
  <c r="AJ229" i="2"/>
  <c r="AI229" i="2"/>
  <c r="AH229" i="2"/>
  <c r="AG229" i="2"/>
  <c r="AL228" i="2"/>
  <c r="AJ228" i="2"/>
  <c r="AI228" i="2"/>
  <c r="AH228" i="2"/>
  <c r="AG228" i="2"/>
  <c r="AL227" i="2"/>
  <c r="AJ227" i="2"/>
  <c r="AI227" i="2"/>
  <c r="AH227" i="2"/>
  <c r="AG227" i="2"/>
  <c r="AL226" i="2"/>
  <c r="AJ226" i="2"/>
  <c r="AI226" i="2"/>
  <c r="AH226" i="2"/>
  <c r="AG226" i="2"/>
  <c r="AL225" i="2"/>
  <c r="AJ225" i="2"/>
  <c r="AI225" i="2"/>
  <c r="AH225" i="2"/>
  <c r="AG225" i="2"/>
  <c r="AL224" i="2"/>
  <c r="AJ224" i="2"/>
  <c r="AI224" i="2"/>
  <c r="AH224" i="2"/>
  <c r="AG224" i="2"/>
  <c r="AL223" i="2"/>
  <c r="AJ223" i="2"/>
  <c r="AI223" i="2"/>
  <c r="AH223" i="2"/>
  <c r="AG223" i="2"/>
  <c r="AL222" i="2"/>
  <c r="AJ222" i="2"/>
  <c r="AI222" i="2"/>
  <c r="AH222" i="2"/>
  <c r="AG222" i="2"/>
  <c r="AL221" i="2"/>
  <c r="AJ221" i="2"/>
  <c r="AI221" i="2"/>
  <c r="AH221" i="2"/>
  <c r="AG221" i="2"/>
  <c r="AL220" i="2"/>
  <c r="AJ220" i="2"/>
  <c r="AI220" i="2"/>
  <c r="AH220" i="2"/>
  <c r="AG220" i="2"/>
  <c r="AL219" i="2"/>
  <c r="AJ219" i="2"/>
  <c r="AI219" i="2"/>
  <c r="AH219" i="2"/>
  <c r="AG219" i="2"/>
  <c r="AL218" i="2"/>
  <c r="AJ218" i="2"/>
  <c r="AI218" i="2"/>
  <c r="AH218" i="2"/>
  <c r="AG218" i="2"/>
  <c r="AL217" i="2"/>
  <c r="AJ217" i="2"/>
  <c r="AI217" i="2"/>
  <c r="AH217" i="2"/>
  <c r="AG217" i="2"/>
  <c r="AL216" i="2"/>
  <c r="AJ216" i="2"/>
  <c r="AI216" i="2"/>
  <c r="AH216" i="2"/>
  <c r="AG216" i="2"/>
  <c r="AL215" i="2"/>
  <c r="AJ215" i="2"/>
  <c r="AI215" i="2"/>
  <c r="AH215" i="2"/>
  <c r="AG215" i="2"/>
  <c r="AL214" i="2"/>
  <c r="AJ214" i="2"/>
  <c r="AI214" i="2"/>
  <c r="AH214" i="2"/>
  <c r="AG214" i="2"/>
  <c r="AL213" i="2"/>
  <c r="AJ213" i="2"/>
  <c r="AI213" i="2"/>
  <c r="AH213" i="2"/>
  <c r="AG213" i="2"/>
  <c r="AL212" i="2"/>
  <c r="AJ212" i="2"/>
  <c r="AI212" i="2"/>
  <c r="AH212" i="2"/>
  <c r="AG212" i="2"/>
  <c r="AL211" i="2"/>
  <c r="AJ211" i="2"/>
  <c r="AI211" i="2"/>
  <c r="AH211" i="2"/>
  <c r="AG211" i="2"/>
  <c r="AL210" i="2"/>
  <c r="AJ210" i="2"/>
  <c r="AI210" i="2"/>
  <c r="AH210" i="2"/>
  <c r="AG210" i="2"/>
  <c r="AL209" i="2"/>
  <c r="AJ209" i="2"/>
  <c r="AI209" i="2"/>
  <c r="AH209" i="2"/>
  <c r="AG209" i="2"/>
  <c r="AL208" i="2"/>
  <c r="AJ208" i="2"/>
  <c r="AI208" i="2"/>
  <c r="AH208" i="2"/>
  <c r="AG208" i="2"/>
  <c r="AK207" i="2"/>
  <c r="AJ207" i="2"/>
  <c r="AI207" i="2"/>
  <c r="AH207" i="2"/>
  <c r="AL206" i="2"/>
  <c r="AK206" i="2"/>
  <c r="AJ206" i="2"/>
  <c r="AI206" i="2"/>
  <c r="AH206" i="2"/>
  <c r="AG206" i="2"/>
  <c r="AL205" i="2"/>
  <c r="AK205" i="2"/>
  <c r="AJ205" i="2"/>
  <c r="AI205" i="2"/>
  <c r="AH205" i="2"/>
  <c r="AG205" i="2"/>
  <c r="AL204" i="2"/>
  <c r="AJ204" i="2"/>
  <c r="AI204" i="2"/>
  <c r="AH204" i="2"/>
  <c r="AG204" i="2"/>
  <c r="AL203" i="2"/>
  <c r="AJ203" i="2"/>
  <c r="AI203" i="2"/>
  <c r="AH203" i="2"/>
  <c r="AG203" i="2"/>
  <c r="AL202" i="2"/>
  <c r="AJ202" i="2"/>
  <c r="AI202" i="2"/>
  <c r="AH202" i="2"/>
  <c r="AG202" i="2"/>
  <c r="AL201" i="2"/>
  <c r="AJ201" i="2"/>
  <c r="AI201" i="2"/>
  <c r="AH201" i="2"/>
  <c r="AG201" i="2"/>
  <c r="AL200" i="2"/>
  <c r="AJ200" i="2"/>
  <c r="AI200" i="2"/>
  <c r="AH200" i="2"/>
  <c r="AG200" i="2"/>
  <c r="AL199" i="2"/>
  <c r="AJ199" i="2"/>
  <c r="AI199" i="2"/>
  <c r="AH199" i="2"/>
  <c r="AG199" i="2"/>
  <c r="AL198" i="2"/>
  <c r="AJ198" i="2"/>
  <c r="AI198" i="2"/>
  <c r="AH198" i="2"/>
  <c r="AG198" i="2"/>
  <c r="AL197" i="2"/>
  <c r="AJ197" i="2"/>
  <c r="AI197" i="2"/>
  <c r="AH197" i="2"/>
  <c r="AG197" i="2"/>
  <c r="AL196" i="2"/>
  <c r="AJ196" i="2"/>
  <c r="AI196" i="2"/>
  <c r="AH196" i="2"/>
  <c r="AG196" i="2"/>
  <c r="AL195" i="2"/>
  <c r="AJ195" i="2"/>
  <c r="AI195" i="2"/>
  <c r="AH195" i="2"/>
  <c r="AG195" i="2"/>
  <c r="AL194" i="2"/>
  <c r="AJ194" i="2"/>
  <c r="AI194" i="2"/>
  <c r="AH194" i="2"/>
  <c r="AG194" i="2"/>
  <c r="AL193" i="2"/>
  <c r="AJ193" i="2"/>
  <c r="AI193" i="2"/>
  <c r="AH193" i="2"/>
  <c r="AG193" i="2"/>
  <c r="AL192" i="2"/>
  <c r="AJ192" i="2"/>
  <c r="AI192" i="2"/>
  <c r="AH192" i="2"/>
  <c r="AG192" i="2"/>
  <c r="AL191" i="2"/>
  <c r="AJ191" i="2"/>
  <c r="AI191" i="2"/>
  <c r="AH191" i="2"/>
  <c r="AG191" i="2"/>
  <c r="AL190" i="2"/>
  <c r="AJ190" i="2"/>
  <c r="AI190" i="2"/>
  <c r="AH190" i="2"/>
  <c r="AG190" i="2"/>
  <c r="AL189" i="2"/>
  <c r="AJ189" i="2"/>
  <c r="AI189" i="2"/>
  <c r="AH189" i="2"/>
  <c r="AG189" i="2"/>
  <c r="AL188" i="2"/>
  <c r="AJ188" i="2"/>
  <c r="AI188" i="2"/>
  <c r="AH188" i="2"/>
  <c r="AG188" i="2"/>
  <c r="AL187" i="2"/>
  <c r="AJ187" i="2"/>
  <c r="AI187" i="2"/>
  <c r="AH187" i="2"/>
  <c r="AG187" i="2"/>
  <c r="AL186" i="2"/>
  <c r="AJ186" i="2"/>
  <c r="AI186" i="2"/>
  <c r="AH186" i="2"/>
  <c r="AG186" i="2"/>
  <c r="AL185" i="2"/>
  <c r="AJ185" i="2"/>
  <c r="AI185" i="2"/>
  <c r="AH185" i="2"/>
  <c r="AG185" i="2"/>
  <c r="AL184" i="2"/>
  <c r="AJ184" i="2"/>
  <c r="AI184" i="2"/>
  <c r="AH184" i="2"/>
  <c r="AG184" i="2"/>
  <c r="AL183" i="2"/>
  <c r="AJ183" i="2"/>
  <c r="AI183" i="2"/>
  <c r="AH183" i="2"/>
  <c r="AG183" i="2"/>
  <c r="AL182" i="2"/>
  <c r="AJ182" i="2"/>
  <c r="AI182" i="2"/>
  <c r="AH182" i="2"/>
  <c r="AG182" i="2"/>
  <c r="AL181" i="2"/>
  <c r="AJ181" i="2"/>
  <c r="AI181" i="2"/>
  <c r="AH181" i="2"/>
  <c r="AG181" i="2"/>
  <c r="AL180" i="2"/>
  <c r="AJ180" i="2"/>
  <c r="AI180" i="2"/>
  <c r="AH180" i="2"/>
  <c r="AG180" i="2"/>
  <c r="AK179" i="2"/>
  <c r="AJ179" i="2"/>
  <c r="AI179" i="2"/>
  <c r="AH179" i="2"/>
  <c r="AL178" i="2"/>
  <c r="AJ178" i="2"/>
  <c r="AI178" i="2"/>
  <c r="AH178" i="2"/>
  <c r="AG178" i="2"/>
  <c r="AL177" i="2"/>
  <c r="AJ177" i="2"/>
  <c r="AI177" i="2"/>
  <c r="AH177" i="2"/>
  <c r="AG177" i="2"/>
  <c r="AL176" i="2"/>
  <c r="AJ176" i="2"/>
  <c r="AI176" i="2"/>
  <c r="AH176" i="2"/>
  <c r="AG176" i="2"/>
  <c r="AL175" i="2"/>
  <c r="AJ175" i="2"/>
  <c r="AI175" i="2"/>
  <c r="AH175" i="2"/>
  <c r="AG175" i="2"/>
  <c r="AL174" i="2"/>
  <c r="AJ174" i="2"/>
  <c r="AI174" i="2"/>
  <c r="AH174" i="2"/>
  <c r="AG174" i="2"/>
  <c r="AL173" i="2"/>
  <c r="AJ173" i="2"/>
  <c r="AI173" i="2"/>
  <c r="AH173" i="2"/>
  <c r="AG173" i="2"/>
  <c r="AL172" i="2"/>
  <c r="AJ172" i="2"/>
  <c r="AI172" i="2"/>
  <c r="AH172" i="2"/>
  <c r="AG172" i="2"/>
  <c r="AL171" i="2"/>
  <c r="AJ171" i="2"/>
  <c r="AI171" i="2"/>
  <c r="AH171" i="2"/>
  <c r="AG171" i="2"/>
  <c r="AL170" i="2"/>
  <c r="AJ170" i="2"/>
  <c r="AI170" i="2"/>
  <c r="AH170" i="2"/>
  <c r="AG170" i="2"/>
  <c r="AL169" i="2"/>
  <c r="AJ169" i="2"/>
  <c r="AI169" i="2"/>
  <c r="AH169" i="2"/>
  <c r="AG169" i="2"/>
  <c r="AL168" i="2"/>
  <c r="AJ168" i="2"/>
  <c r="AI168" i="2"/>
  <c r="AH168" i="2"/>
  <c r="AG168" i="2"/>
  <c r="AL167" i="2"/>
  <c r="AJ167" i="2"/>
  <c r="AI167" i="2"/>
  <c r="AH167" i="2"/>
  <c r="AG167" i="2"/>
  <c r="AL166" i="2"/>
  <c r="AJ166" i="2"/>
  <c r="AI166" i="2"/>
  <c r="AH166" i="2"/>
  <c r="AG166" i="2"/>
  <c r="AL165" i="2"/>
  <c r="AJ165" i="2"/>
  <c r="AI165" i="2"/>
  <c r="AH165" i="2"/>
  <c r="AG165" i="2"/>
  <c r="AL164" i="2"/>
  <c r="AJ164" i="2"/>
  <c r="AI164" i="2"/>
  <c r="AH164" i="2"/>
  <c r="AG164" i="2"/>
  <c r="AL163" i="2"/>
  <c r="AJ163" i="2"/>
  <c r="AI163" i="2"/>
  <c r="AH163" i="2"/>
  <c r="AG163" i="2"/>
  <c r="AL162" i="2"/>
  <c r="AJ162" i="2"/>
  <c r="AI162" i="2"/>
  <c r="AH162" i="2"/>
  <c r="AG162" i="2"/>
  <c r="AL161" i="2"/>
  <c r="AJ161" i="2"/>
  <c r="AI161" i="2"/>
  <c r="AH161" i="2"/>
  <c r="AG161" i="2"/>
  <c r="AL160" i="2"/>
  <c r="AJ160" i="2"/>
  <c r="AI160" i="2"/>
  <c r="AH160" i="2"/>
  <c r="AG160" i="2"/>
  <c r="AL159" i="2"/>
  <c r="AJ159" i="2"/>
  <c r="AI159" i="2"/>
  <c r="AH159" i="2"/>
  <c r="AG159" i="2"/>
  <c r="AL158" i="2"/>
  <c r="AJ158" i="2"/>
  <c r="AI158" i="2"/>
  <c r="AH158" i="2"/>
  <c r="AG158" i="2"/>
  <c r="AL157" i="2"/>
  <c r="AJ157" i="2"/>
  <c r="AI157" i="2"/>
  <c r="AH157" i="2"/>
  <c r="AG157" i="2"/>
  <c r="AL156" i="2"/>
  <c r="AJ156" i="2"/>
  <c r="AI156" i="2"/>
  <c r="AH156" i="2"/>
  <c r="AG156" i="2"/>
  <c r="AL155" i="2"/>
  <c r="AJ155" i="2"/>
  <c r="AI155" i="2"/>
  <c r="AH155" i="2"/>
  <c r="AG155" i="2"/>
  <c r="AL154" i="2"/>
  <c r="AJ154" i="2"/>
  <c r="AI154" i="2"/>
  <c r="AH154" i="2"/>
  <c r="AG154" i="2"/>
  <c r="AL153" i="2"/>
  <c r="AJ153" i="2"/>
  <c r="AI153" i="2"/>
  <c r="AH153" i="2"/>
  <c r="AG153" i="2"/>
  <c r="AL152" i="2"/>
  <c r="AJ152" i="2"/>
  <c r="AI152" i="2"/>
  <c r="AH152" i="2"/>
  <c r="AG152" i="2"/>
  <c r="AL151" i="2"/>
  <c r="AJ151" i="2"/>
  <c r="AI151" i="2"/>
  <c r="AH151" i="2"/>
  <c r="AG151" i="2"/>
  <c r="AL150" i="2"/>
  <c r="AJ150" i="2"/>
  <c r="AI150" i="2"/>
  <c r="AH150" i="2"/>
  <c r="AG150" i="2"/>
  <c r="AL149" i="2"/>
  <c r="AJ149" i="2"/>
  <c r="AI149" i="2"/>
  <c r="AH149" i="2"/>
  <c r="AG149" i="2"/>
  <c r="AL148" i="2"/>
  <c r="AJ148" i="2"/>
  <c r="AI148" i="2"/>
  <c r="AH148" i="2"/>
  <c r="AG148" i="2"/>
  <c r="AL147" i="2"/>
  <c r="AJ147" i="2"/>
  <c r="AI147" i="2"/>
  <c r="AH147" i="2"/>
  <c r="AG147" i="2"/>
  <c r="AL146" i="2"/>
  <c r="AJ146" i="2"/>
  <c r="AI146" i="2"/>
  <c r="AH146" i="2"/>
  <c r="AG146" i="2"/>
  <c r="AK145" i="2"/>
  <c r="AJ145" i="2"/>
  <c r="AI145" i="2"/>
  <c r="AH145" i="2"/>
  <c r="AL144" i="2"/>
  <c r="AK144" i="2"/>
  <c r="AJ144" i="2"/>
  <c r="AI144" i="2"/>
  <c r="AH144" i="2"/>
  <c r="AG144" i="2"/>
  <c r="AL143" i="2"/>
  <c r="AK143" i="2"/>
  <c r="AJ143" i="2"/>
  <c r="AI143" i="2"/>
  <c r="AH143" i="2"/>
  <c r="AG143" i="2"/>
  <c r="AL142" i="2"/>
  <c r="AJ142" i="2"/>
  <c r="AI142" i="2"/>
  <c r="AH142" i="2"/>
  <c r="AG142" i="2"/>
  <c r="AL141" i="2"/>
  <c r="AJ141" i="2"/>
  <c r="AI141" i="2"/>
  <c r="AH141" i="2"/>
  <c r="AG141" i="2"/>
  <c r="AL140" i="2"/>
  <c r="AJ140" i="2"/>
  <c r="AI140" i="2"/>
  <c r="AH140" i="2"/>
  <c r="AG140" i="2"/>
  <c r="AL139" i="2"/>
  <c r="AJ139" i="2"/>
  <c r="AI139" i="2"/>
  <c r="AH139" i="2"/>
  <c r="AG139" i="2"/>
  <c r="AL138" i="2"/>
  <c r="AJ138" i="2"/>
  <c r="AI138" i="2"/>
  <c r="AH138" i="2"/>
  <c r="AG138" i="2"/>
  <c r="AL137" i="2"/>
  <c r="AJ137" i="2"/>
  <c r="AI137" i="2"/>
  <c r="AH137" i="2"/>
  <c r="AG137" i="2"/>
  <c r="AL136" i="2"/>
  <c r="AJ136" i="2"/>
  <c r="AI136" i="2"/>
  <c r="AH136" i="2"/>
  <c r="AG136" i="2"/>
  <c r="AL135" i="2"/>
  <c r="AJ135" i="2"/>
  <c r="AI135" i="2"/>
  <c r="AH135" i="2"/>
  <c r="AG135" i="2"/>
  <c r="AL134" i="2"/>
  <c r="AJ134" i="2"/>
  <c r="AI134" i="2"/>
  <c r="AH134" i="2"/>
  <c r="AG134" i="2"/>
  <c r="AL133" i="2"/>
  <c r="AJ133" i="2"/>
  <c r="AI133" i="2"/>
  <c r="AH133" i="2"/>
  <c r="AG133" i="2"/>
  <c r="AL132" i="2"/>
  <c r="AJ132" i="2"/>
  <c r="AI132" i="2"/>
  <c r="AH132" i="2"/>
  <c r="AG132" i="2"/>
  <c r="AL131" i="2"/>
  <c r="AJ131" i="2"/>
  <c r="AI131" i="2"/>
  <c r="AH131" i="2"/>
  <c r="AG131" i="2"/>
  <c r="AL130" i="2"/>
  <c r="AJ130" i="2"/>
  <c r="AI130" i="2"/>
  <c r="AH130" i="2"/>
  <c r="AG130" i="2"/>
  <c r="AL129" i="2"/>
  <c r="AJ129" i="2"/>
  <c r="AI129" i="2"/>
  <c r="AH129" i="2"/>
  <c r="AG129" i="2"/>
  <c r="AL128" i="2"/>
  <c r="AJ128" i="2"/>
  <c r="AI128" i="2"/>
  <c r="AH128" i="2"/>
  <c r="AG128" i="2"/>
  <c r="AL127" i="2"/>
  <c r="AJ127" i="2"/>
  <c r="AI127" i="2"/>
  <c r="AH127" i="2"/>
  <c r="AG127" i="2"/>
  <c r="AL126" i="2"/>
  <c r="AJ126" i="2"/>
  <c r="AI126" i="2"/>
  <c r="AH126" i="2"/>
  <c r="AG126" i="2"/>
  <c r="AL125" i="2"/>
  <c r="AJ125" i="2"/>
  <c r="AI125" i="2"/>
  <c r="AH125" i="2"/>
  <c r="AG125" i="2"/>
  <c r="AL124" i="2"/>
  <c r="AJ124" i="2"/>
  <c r="AI124" i="2"/>
  <c r="AH124" i="2"/>
  <c r="AG124" i="2"/>
  <c r="AL123" i="2"/>
  <c r="AJ123" i="2"/>
  <c r="AI123" i="2"/>
  <c r="AH123" i="2"/>
  <c r="AG123" i="2"/>
  <c r="AL122" i="2"/>
  <c r="AJ122" i="2"/>
  <c r="AI122" i="2"/>
  <c r="AH122" i="2"/>
  <c r="AG122" i="2"/>
  <c r="AL121" i="2"/>
  <c r="AJ121" i="2"/>
  <c r="AI121" i="2"/>
  <c r="AH121" i="2"/>
  <c r="AG121" i="2"/>
  <c r="AL120" i="2"/>
  <c r="AJ120" i="2"/>
  <c r="AI120" i="2"/>
  <c r="AH120" i="2"/>
  <c r="AG120" i="2"/>
  <c r="AK119" i="2"/>
  <c r="AJ119" i="2"/>
  <c r="AI119" i="2"/>
  <c r="AH119" i="2"/>
  <c r="AL118" i="2"/>
  <c r="AJ118" i="2"/>
  <c r="AI118" i="2"/>
  <c r="AH118" i="2"/>
  <c r="AG118" i="2"/>
  <c r="AL117" i="2"/>
  <c r="AJ117" i="2"/>
  <c r="AI117" i="2"/>
  <c r="AH117" i="2"/>
  <c r="AG117" i="2"/>
  <c r="AL116" i="2"/>
  <c r="AJ116" i="2"/>
  <c r="AI116" i="2"/>
  <c r="AH116" i="2"/>
  <c r="AG116" i="2"/>
  <c r="AL115" i="2"/>
  <c r="AJ115" i="2"/>
  <c r="AI115" i="2"/>
  <c r="AH115" i="2"/>
  <c r="AG115" i="2"/>
  <c r="AL114" i="2"/>
  <c r="AJ114" i="2"/>
  <c r="AI114" i="2"/>
  <c r="AH114" i="2"/>
  <c r="AG114" i="2"/>
  <c r="AL113" i="2"/>
  <c r="AJ113" i="2"/>
  <c r="AI113" i="2"/>
  <c r="AH113" i="2"/>
  <c r="AG113" i="2"/>
  <c r="AL112" i="2"/>
  <c r="AJ112" i="2"/>
  <c r="AI112" i="2"/>
  <c r="AH112" i="2"/>
  <c r="AG112" i="2"/>
  <c r="AL111" i="2"/>
  <c r="AJ111" i="2"/>
  <c r="AI111" i="2"/>
  <c r="AH111" i="2"/>
  <c r="AG111" i="2"/>
  <c r="AL110" i="2"/>
  <c r="AJ110" i="2"/>
  <c r="AI110" i="2"/>
  <c r="AH110" i="2"/>
  <c r="AG110" i="2"/>
  <c r="AL109" i="2"/>
  <c r="AJ109" i="2"/>
  <c r="AI109" i="2"/>
  <c r="AH109" i="2"/>
  <c r="AG109" i="2"/>
  <c r="AL108" i="2"/>
  <c r="AJ108" i="2"/>
  <c r="AI108" i="2"/>
  <c r="AH108" i="2"/>
  <c r="AG108" i="2"/>
  <c r="AL107" i="2"/>
  <c r="AJ107" i="2"/>
  <c r="AI107" i="2"/>
  <c r="AH107" i="2"/>
  <c r="AG107" i="2"/>
  <c r="AL106" i="2"/>
  <c r="AJ106" i="2"/>
  <c r="AI106" i="2"/>
  <c r="AH106" i="2"/>
  <c r="AG106" i="2"/>
  <c r="AL105" i="2"/>
  <c r="AJ105" i="2"/>
  <c r="AI105" i="2"/>
  <c r="AH105" i="2"/>
  <c r="AG105" i="2"/>
  <c r="AK104" i="2"/>
  <c r="AJ104" i="2"/>
  <c r="AI104" i="2"/>
  <c r="AH104" i="2"/>
  <c r="AL103" i="2"/>
  <c r="AK103" i="2"/>
  <c r="AJ103" i="2"/>
  <c r="AI103" i="2"/>
  <c r="AH103" i="2"/>
  <c r="AG103" i="2"/>
  <c r="AL102" i="2"/>
  <c r="AK102" i="2"/>
  <c r="AJ102" i="2"/>
  <c r="AI102" i="2"/>
  <c r="AH102" i="2"/>
  <c r="AG102" i="2"/>
  <c r="AL101" i="2"/>
  <c r="AK101" i="2"/>
  <c r="AJ101" i="2"/>
  <c r="AI101" i="2"/>
  <c r="AH101" i="2"/>
  <c r="AG101" i="2"/>
  <c r="AL100" i="2"/>
  <c r="AJ100" i="2"/>
  <c r="AI100" i="2"/>
  <c r="AH100" i="2"/>
  <c r="AG100" i="2"/>
  <c r="AL99" i="2"/>
  <c r="AJ99" i="2"/>
  <c r="AI99" i="2"/>
  <c r="AH99" i="2"/>
  <c r="AG99" i="2"/>
  <c r="AL98" i="2"/>
  <c r="AJ98" i="2"/>
  <c r="AI98" i="2"/>
  <c r="AH98" i="2"/>
  <c r="AG98" i="2"/>
  <c r="AL97" i="2"/>
  <c r="AJ97" i="2"/>
  <c r="AI97" i="2"/>
  <c r="AH97" i="2"/>
  <c r="AG97" i="2"/>
  <c r="AL96" i="2"/>
  <c r="AJ96" i="2"/>
  <c r="AI96" i="2"/>
  <c r="AH96" i="2"/>
  <c r="AG96" i="2"/>
  <c r="AL95" i="2"/>
  <c r="AJ95" i="2"/>
  <c r="AI95" i="2"/>
  <c r="AH95" i="2"/>
  <c r="AG95" i="2"/>
  <c r="AL94" i="2"/>
  <c r="AJ94" i="2"/>
  <c r="AI94" i="2"/>
  <c r="AH94" i="2"/>
  <c r="AG94" i="2"/>
  <c r="AL93" i="2"/>
  <c r="AJ93" i="2"/>
  <c r="AI93" i="2"/>
  <c r="AH93" i="2"/>
  <c r="AG93" i="2"/>
  <c r="AK92" i="2"/>
  <c r="AJ92" i="2"/>
  <c r="AI92" i="2"/>
  <c r="AH92" i="2"/>
  <c r="AL91" i="2"/>
  <c r="AJ91" i="2"/>
  <c r="AI91" i="2"/>
  <c r="AH91" i="2"/>
  <c r="AG91" i="2"/>
  <c r="AL90" i="2"/>
  <c r="AJ90" i="2"/>
  <c r="AI90" i="2"/>
  <c r="AH90" i="2"/>
  <c r="AG90" i="2"/>
  <c r="AL89" i="2"/>
  <c r="AJ89" i="2"/>
  <c r="AI89" i="2"/>
  <c r="AH89" i="2"/>
  <c r="AG89" i="2"/>
  <c r="AK88" i="2"/>
  <c r="AJ88" i="2"/>
  <c r="AI88" i="2"/>
  <c r="AH88" i="2"/>
  <c r="AL87" i="2"/>
  <c r="AJ87" i="2"/>
  <c r="AI87" i="2"/>
  <c r="AH87" i="2"/>
  <c r="AG87" i="2"/>
  <c r="AL86" i="2"/>
  <c r="AJ86" i="2"/>
  <c r="AI86" i="2"/>
  <c r="AH86" i="2"/>
  <c r="AG86" i="2"/>
  <c r="AL85" i="2"/>
  <c r="AJ85" i="2"/>
  <c r="AI85" i="2"/>
  <c r="AH85" i="2"/>
  <c r="AG85" i="2"/>
  <c r="AK84" i="2"/>
  <c r="AJ84" i="2"/>
  <c r="AI84" i="2"/>
  <c r="AH84" i="2"/>
  <c r="AL83" i="2"/>
  <c r="AJ83" i="2"/>
  <c r="AI83" i="2"/>
  <c r="AH83" i="2"/>
  <c r="AG83" i="2"/>
  <c r="AL82" i="2"/>
  <c r="AJ82" i="2"/>
  <c r="AI82" i="2"/>
  <c r="AH82" i="2"/>
  <c r="AG82" i="2"/>
  <c r="AL81" i="2"/>
  <c r="AJ81" i="2"/>
  <c r="AI81" i="2"/>
  <c r="AH81" i="2"/>
  <c r="AG81" i="2"/>
  <c r="AK80" i="2"/>
  <c r="AJ80" i="2"/>
  <c r="AI80" i="2"/>
  <c r="AH80" i="2"/>
  <c r="AL79" i="2"/>
  <c r="AJ79" i="2"/>
  <c r="AI79" i="2"/>
  <c r="AH79" i="2"/>
  <c r="AG79" i="2"/>
  <c r="AL78" i="2"/>
  <c r="AJ78" i="2"/>
  <c r="AI78" i="2"/>
  <c r="AH78" i="2"/>
  <c r="AG78" i="2"/>
  <c r="AL77" i="2"/>
  <c r="AJ77" i="2"/>
  <c r="AI77" i="2"/>
  <c r="AH77" i="2"/>
  <c r="AG77" i="2"/>
  <c r="AK76" i="2"/>
  <c r="AJ76" i="2"/>
  <c r="AI76" i="2"/>
  <c r="AH76" i="2"/>
  <c r="AL75" i="2"/>
  <c r="AJ75" i="2"/>
  <c r="AI75" i="2"/>
  <c r="AH75" i="2"/>
  <c r="AG75" i="2"/>
  <c r="AL74" i="2"/>
  <c r="AJ74" i="2"/>
  <c r="AI74" i="2"/>
  <c r="AH74" i="2"/>
  <c r="AG74" i="2"/>
  <c r="AL73" i="2"/>
  <c r="AJ73" i="2"/>
  <c r="AI73" i="2"/>
  <c r="AH73" i="2"/>
  <c r="AG73" i="2"/>
  <c r="AK72" i="2"/>
  <c r="AJ72" i="2"/>
  <c r="AI72" i="2"/>
  <c r="AH72" i="2"/>
  <c r="AL71" i="2"/>
  <c r="AJ71" i="2"/>
  <c r="AI71" i="2"/>
  <c r="AH71" i="2"/>
  <c r="AG71" i="2"/>
  <c r="AL70" i="2"/>
  <c r="AJ70" i="2"/>
  <c r="AI70" i="2"/>
  <c r="AH70" i="2"/>
  <c r="AG70" i="2"/>
  <c r="AL69" i="2"/>
  <c r="AJ69" i="2"/>
  <c r="AI69" i="2"/>
  <c r="AH69" i="2"/>
  <c r="AG69" i="2"/>
  <c r="AK68" i="2"/>
  <c r="AJ68" i="2"/>
  <c r="AI68" i="2"/>
  <c r="AH68" i="2"/>
  <c r="AL67" i="2"/>
  <c r="AJ67" i="2"/>
  <c r="AI67" i="2"/>
  <c r="AH67" i="2"/>
  <c r="AG67" i="2"/>
  <c r="AL66" i="2"/>
  <c r="AJ66" i="2"/>
  <c r="AI66" i="2"/>
  <c r="AH66" i="2"/>
  <c r="AG66" i="2"/>
  <c r="AL65" i="2"/>
  <c r="AJ65" i="2"/>
  <c r="AI65" i="2"/>
  <c r="AH65" i="2"/>
  <c r="AG65" i="2"/>
  <c r="AK64" i="2"/>
  <c r="AJ64" i="2"/>
  <c r="AI64" i="2"/>
  <c r="AH64" i="2"/>
  <c r="AL63" i="2"/>
  <c r="AJ63" i="2"/>
  <c r="AI63" i="2"/>
  <c r="AH63" i="2"/>
  <c r="AG63" i="2"/>
  <c r="AL62" i="2"/>
  <c r="AJ62" i="2"/>
  <c r="AI62" i="2"/>
  <c r="AH62" i="2"/>
  <c r="AG62" i="2"/>
  <c r="AL61" i="2"/>
  <c r="AJ61" i="2"/>
  <c r="AI61" i="2"/>
  <c r="AH61" i="2"/>
  <c r="AG61" i="2"/>
  <c r="AK60" i="2"/>
  <c r="AJ60" i="2"/>
  <c r="AI60" i="2"/>
  <c r="AH60" i="2"/>
  <c r="AL59" i="2"/>
  <c r="AJ59" i="2"/>
  <c r="AI59" i="2"/>
  <c r="AH59" i="2"/>
  <c r="AG59" i="2"/>
  <c r="AL58" i="2"/>
  <c r="AJ58" i="2"/>
  <c r="AI58" i="2"/>
  <c r="AH58" i="2"/>
  <c r="AG58" i="2"/>
  <c r="AL57" i="2"/>
  <c r="AJ57" i="2"/>
  <c r="AI57" i="2"/>
  <c r="AH57" i="2"/>
  <c r="AG57" i="2"/>
  <c r="AL56" i="2"/>
  <c r="AJ56" i="2"/>
  <c r="AI56" i="2"/>
  <c r="AH56" i="2"/>
  <c r="AG56" i="2"/>
  <c r="AK55" i="2"/>
  <c r="AJ55" i="2"/>
  <c r="AI55" i="2"/>
  <c r="AH55" i="2"/>
  <c r="AL54" i="2"/>
  <c r="AJ54" i="2"/>
  <c r="AI54" i="2"/>
  <c r="AH54" i="2"/>
  <c r="AG54" i="2"/>
  <c r="AL53" i="2"/>
  <c r="AJ53" i="2"/>
  <c r="AI53" i="2"/>
  <c r="AH53" i="2"/>
  <c r="AG53" i="2"/>
  <c r="AL52" i="2"/>
  <c r="AJ52" i="2"/>
  <c r="AI52" i="2"/>
  <c r="AH52" i="2"/>
  <c r="AG52" i="2"/>
  <c r="AK51" i="2"/>
  <c r="AJ51" i="2"/>
  <c r="AI51" i="2"/>
  <c r="AH51" i="2"/>
  <c r="AL50" i="2"/>
  <c r="AJ50" i="2"/>
  <c r="AI50" i="2"/>
  <c r="AH50" i="2"/>
  <c r="AG50" i="2"/>
  <c r="AL49" i="2"/>
  <c r="AJ49" i="2"/>
  <c r="AI49" i="2"/>
  <c r="AH49" i="2"/>
  <c r="AG49" i="2"/>
  <c r="AL48" i="2"/>
  <c r="AJ48" i="2"/>
  <c r="AI48" i="2"/>
  <c r="AH48" i="2"/>
  <c r="AG48" i="2"/>
  <c r="AK47" i="2"/>
  <c r="AJ47" i="2"/>
  <c r="AI47" i="2"/>
  <c r="AH47" i="2"/>
  <c r="AL46" i="2"/>
  <c r="AJ46" i="2"/>
  <c r="AI46" i="2"/>
  <c r="AH46" i="2"/>
  <c r="AG46" i="2"/>
  <c r="AL45" i="2"/>
  <c r="AJ45" i="2"/>
  <c r="AI45" i="2"/>
  <c r="AH45" i="2"/>
  <c r="AG45" i="2"/>
  <c r="AL44" i="2"/>
  <c r="AJ44" i="2"/>
  <c r="AI44" i="2"/>
  <c r="AH44" i="2"/>
  <c r="AG44" i="2"/>
  <c r="AK43" i="2"/>
  <c r="AJ43" i="2"/>
  <c r="AI43" i="2"/>
  <c r="AH43" i="2"/>
  <c r="AL42" i="2"/>
  <c r="AJ42" i="2"/>
  <c r="AI42" i="2"/>
  <c r="AH42" i="2"/>
  <c r="AG42" i="2"/>
  <c r="AL41" i="2"/>
  <c r="AK41" i="2"/>
  <c r="AJ41" i="2"/>
  <c r="AI41" i="2"/>
  <c r="AH41" i="2"/>
  <c r="AG41" i="2"/>
  <c r="AL40" i="2"/>
  <c r="AK40" i="2"/>
  <c r="AJ40" i="2"/>
  <c r="AI40" i="2"/>
  <c r="AH40" i="2"/>
  <c r="AG40" i="2"/>
  <c r="AL39" i="2"/>
  <c r="AK39" i="2"/>
  <c r="AJ39" i="2"/>
  <c r="AI39" i="2"/>
  <c r="AH39" i="2"/>
  <c r="AG39" i="2"/>
  <c r="AL38" i="2"/>
  <c r="AJ38" i="2"/>
  <c r="AI38" i="2"/>
  <c r="AH38" i="2"/>
  <c r="AG38" i="2"/>
  <c r="AL37" i="2"/>
  <c r="AJ37" i="2"/>
  <c r="AI37" i="2"/>
  <c r="AH37" i="2"/>
  <c r="AG37" i="2"/>
  <c r="AL36" i="2"/>
  <c r="AJ36" i="2"/>
  <c r="AI36" i="2"/>
  <c r="AH36" i="2"/>
  <c r="AG36" i="2"/>
  <c r="AK35" i="2"/>
  <c r="AJ35" i="2"/>
  <c r="AI35" i="2"/>
  <c r="AH35" i="2"/>
  <c r="AL34" i="2"/>
  <c r="AJ34" i="2"/>
  <c r="AI34" i="2"/>
  <c r="AH34" i="2"/>
  <c r="AG34" i="2"/>
  <c r="AL33" i="2"/>
  <c r="AJ33" i="2"/>
  <c r="AI33" i="2"/>
  <c r="AH33" i="2"/>
  <c r="AG33" i="2"/>
  <c r="AL32" i="2"/>
  <c r="AJ32" i="2"/>
  <c r="AI32" i="2"/>
  <c r="AH32" i="2"/>
  <c r="AG32" i="2"/>
  <c r="AK31" i="2"/>
  <c r="AJ31" i="2"/>
  <c r="AI31" i="2"/>
  <c r="AH31" i="2"/>
  <c r="AL30" i="2"/>
  <c r="AJ30" i="2"/>
  <c r="AI30" i="2"/>
  <c r="AH30" i="2"/>
  <c r="AG30" i="2"/>
  <c r="AL29" i="2"/>
  <c r="AJ29" i="2"/>
  <c r="AI29" i="2"/>
  <c r="AH29" i="2"/>
  <c r="AG29" i="2"/>
  <c r="AL28" i="2"/>
  <c r="AJ28" i="2"/>
  <c r="AI28" i="2"/>
  <c r="AH28" i="2"/>
  <c r="AG28" i="2"/>
  <c r="AK27" i="2"/>
  <c r="AJ27" i="2"/>
  <c r="AI27" i="2"/>
  <c r="AH27" i="2"/>
  <c r="AL26" i="2"/>
  <c r="AJ26" i="2"/>
  <c r="AI26" i="2"/>
  <c r="AH26" i="2"/>
  <c r="AG26" i="2"/>
  <c r="AL25" i="2"/>
  <c r="AJ25" i="2"/>
  <c r="AI25" i="2"/>
  <c r="AH25" i="2"/>
  <c r="AG25" i="2"/>
  <c r="AL24" i="2"/>
  <c r="AJ24" i="2"/>
  <c r="AI24" i="2"/>
  <c r="AH24" i="2"/>
  <c r="AG24" i="2"/>
  <c r="AK23" i="2"/>
  <c r="AJ23" i="2"/>
  <c r="AI23" i="2"/>
  <c r="AH23" i="2"/>
  <c r="AL22" i="2"/>
  <c r="AJ22" i="2"/>
  <c r="AI22" i="2"/>
  <c r="AH22" i="2"/>
  <c r="AG22" i="2"/>
  <c r="AL21" i="2"/>
  <c r="AJ21" i="2"/>
  <c r="AI21" i="2"/>
  <c r="AH21" i="2"/>
  <c r="AG21" i="2"/>
  <c r="AL20" i="2"/>
  <c r="AJ20" i="2"/>
  <c r="AI20" i="2"/>
  <c r="AH20" i="2"/>
  <c r="AG20" i="2"/>
  <c r="AG746" i="1"/>
  <c r="AG584" i="1"/>
  <c r="AH584" i="1"/>
  <c r="AI584" i="1"/>
  <c r="AJ584" i="1"/>
  <c r="AK584" i="1" s="1"/>
  <c r="AL584" i="1"/>
  <c r="AG585" i="1"/>
  <c r="AH585" i="1"/>
  <c r="AI585" i="1"/>
  <c r="AJ585" i="1"/>
  <c r="AK585" i="1"/>
  <c r="AL585" i="1"/>
  <c r="AG586" i="1"/>
  <c r="AH586" i="1"/>
  <c r="AI586" i="1"/>
  <c r="AJ586" i="1"/>
  <c r="AK586" i="1"/>
  <c r="AL586" i="1"/>
  <c r="AG587" i="1"/>
  <c r="AH587" i="1"/>
  <c r="AI587" i="1"/>
  <c r="AJ587" i="1"/>
  <c r="AK587" i="1"/>
  <c r="AL587" i="1"/>
  <c r="AG588" i="1"/>
  <c r="AH588" i="1"/>
  <c r="AI588" i="1"/>
  <c r="AJ588" i="1"/>
  <c r="AK588" i="1"/>
  <c r="AL588" i="1"/>
  <c r="AG589" i="1"/>
  <c r="AH589" i="1"/>
  <c r="AI589" i="1"/>
  <c r="AJ589" i="1"/>
  <c r="AK589" i="1"/>
  <c r="AL589" i="1"/>
  <c r="AG590" i="1"/>
  <c r="AH590" i="1"/>
  <c r="AI590" i="1"/>
  <c r="AJ590" i="1"/>
  <c r="AK590" i="1"/>
  <c r="AL590" i="1"/>
  <c r="AG591" i="1"/>
  <c r="AH591" i="1"/>
  <c r="AI591" i="1"/>
  <c r="AJ591" i="1"/>
  <c r="AK591" i="1"/>
  <c r="AL591" i="1"/>
  <c r="AG592" i="1"/>
  <c r="AH592" i="1"/>
  <c r="AI592" i="1"/>
  <c r="AJ592" i="1"/>
  <c r="AK592" i="1"/>
  <c r="AL592" i="1"/>
  <c r="AG593" i="1"/>
  <c r="AH593" i="1"/>
  <c r="AI593" i="1"/>
  <c r="AJ593" i="1"/>
  <c r="AK593" i="1"/>
  <c r="AL593" i="1"/>
  <c r="AG594" i="1"/>
  <c r="AH594" i="1"/>
  <c r="AI594" i="1"/>
  <c r="AJ594" i="1"/>
  <c r="AK594" i="1"/>
  <c r="AL594" i="1"/>
  <c r="AG595" i="1"/>
  <c r="AH595" i="1"/>
  <c r="AI595" i="1"/>
  <c r="AJ595" i="1"/>
  <c r="AK595" i="1"/>
  <c r="AL595" i="1"/>
  <c r="AG596" i="1"/>
  <c r="AH596" i="1"/>
  <c r="AI596" i="1"/>
  <c r="AJ596" i="1"/>
  <c r="AK596" i="1"/>
  <c r="AL596" i="1"/>
  <c r="AG597" i="1"/>
  <c r="AH597" i="1"/>
  <c r="AI597" i="1"/>
  <c r="AJ597" i="1"/>
  <c r="AK597" i="1"/>
  <c r="AL597" i="1"/>
  <c r="AG598" i="1"/>
  <c r="AH598" i="1"/>
  <c r="AI598" i="1"/>
  <c r="AJ598" i="1"/>
  <c r="AK598" i="1"/>
  <c r="AL598" i="1"/>
  <c r="AG599" i="1"/>
  <c r="AH599" i="1"/>
  <c r="AI599" i="1"/>
  <c r="AJ599" i="1"/>
  <c r="AK599" i="1"/>
  <c r="AL599" i="1"/>
  <c r="AG600" i="1"/>
  <c r="AH600" i="1"/>
  <c r="AI600" i="1"/>
  <c r="AJ600" i="1"/>
  <c r="AK600" i="1"/>
  <c r="AL600" i="1"/>
  <c r="AG601" i="1"/>
  <c r="AH601" i="1"/>
  <c r="AI601" i="1"/>
  <c r="AJ601" i="1"/>
  <c r="AK601" i="1"/>
  <c r="AL601" i="1"/>
  <c r="AG602" i="1"/>
  <c r="AH602" i="1"/>
  <c r="AI602" i="1"/>
  <c r="AJ602" i="1"/>
  <c r="AK602" i="1"/>
  <c r="AL602" i="1"/>
  <c r="AG603" i="1"/>
  <c r="AH603" i="1"/>
  <c r="AI603" i="1"/>
  <c r="AJ603" i="1"/>
  <c r="AK603" i="1"/>
  <c r="AL603" i="1"/>
  <c r="AG604" i="1"/>
  <c r="AH604" i="1"/>
  <c r="AI604" i="1"/>
  <c r="AJ604" i="1"/>
  <c r="AK604" i="1"/>
  <c r="AL604" i="1"/>
  <c r="AG605" i="1"/>
  <c r="AH605" i="1"/>
  <c r="AI605" i="1"/>
  <c r="AJ605" i="1"/>
  <c r="AK605" i="1"/>
  <c r="AL605" i="1"/>
  <c r="AG606" i="1"/>
  <c r="AH606" i="1"/>
  <c r="AI606" i="1"/>
  <c r="AJ606" i="1"/>
  <c r="AK606" i="1"/>
  <c r="AL606" i="1"/>
  <c r="AG607" i="1"/>
  <c r="AH607" i="1"/>
  <c r="AI607" i="1"/>
  <c r="AJ607" i="1"/>
  <c r="AK607" i="1"/>
  <c r="AL607" i="1"/>
  <c r="AG608" i="1"/>
  <c r="AH608" i="1"/>
  <c r="AI608" i="1"/>
  <c r="AJ608" i="1"/>
  <c r="AK608" i="1"/>
  <c r="AL608" i="1"/>
  <c r="AG609" i="1"/>
  <c r="AH609" i="1"/>
  <c r="AI609" i="1"/>
  <c r="AJ609" i="1"/>
  <c r="AK609" i="1"/>
  <c r="AL609" i="1"/>
  <c r="AG610" i="1"/>
  <c r="AH610" i="1"/>
  <c r="AI610" i="1"/>
  <c r="AJ610" i="1"/>
  <c r="AK610" i="1"/>
  <c r="AL610" i="1"/>
  <c r="AG611" i="1"/>
  <c r="AH611" i="1"/>
  <c r="AI611" i="1"/>
  <c r="AJ611" i="1"/>
  <c r="AK611" i="1"/>
  <c r="AL611" i="1"/>
  <c r="AG612" i="1"/>
  <c r="AH612" i="1"/>
  <c r="AI612" i="1"/>
  <c r="AJ612" i="1"/>
  <c r="AK612" i="1"/>
  <c r="AL612" i="1"/>
  <c r="AG613" i="1"/>
  <c r="AH613" i="1"/>
  <c r="AI613" i="1"/>
  <c r="AJ613" i="1"/>
  <c r="AK613" i="1"/>
  <c r="AL613" i="1"/>
  <c r="AG614" i="1"/>
  <c r="AH614" i="1"/>
  <c r="AI614" i="1"/>
  <c r="AJ614" i="1"/>
  <c r="AK614" i="1"/>
  <c r="AL614" i="1"/>
  <c r="AG615" i="1"/>
  <c r="AH615" i="1"/>
  <c r="AI615" i="1"/>
  <c r="AJ615" i="1"/>
  <c r="AK615" i="1"/>
  <c r="AL615" i="1"/>
  <c r="AG616" i="1"/>
  <c r="AH616" i="1"/>
  <c r="AI616" i="1"/>
  <c r="AJ616" i="1"/>
  <c r="AK616" i="1"/>
  <c r="AL616" i="1"/>
  <c r="AG617" i="1"/>
  <c r="AH617" i="1"/>
  <c r="AI617" i="1"/>
  <c r="AJ617" i="1"/>
  <c r="AK617" i="1"/>
  <c r="AL617" i="1"/>
  <c r="AG618" i="1"/>
  <c r="AH618" i="1"/>
  <c r="AI618" i="1"/>
  <c r="AJ618" i="1"/>
  <c r="AK618" i="1"/>
  <c r="AL618" i="1"/>
  <c r="AG619" i="1"/>
  <c r="AH619" i="1"/>
  <c r="AI619" i="1"/>
  <c r="AJ619" i="1"/>
  <c r="AK619" i="1"/>
  <c r="AL619" i="1"/>
  <c r="AG620" i="1"/>
  <c r="AH620" i="1"/>
  <c r="AI620" i="1"/>
  <c r="AJ620" i="1"/>
  <c r="AK620" i="1"/>
  <c r="AL620" i="1"/>
  <c r="AG621" i="1"/>
  <c r="AH621" i="1"/>
  <c r="AI621" i="1"/>
  <c r="AJ621" i="1"/>
  <c r="AK621" i="1"/>
  <c r="AL621" i="1"/>
  <c r="AG622" i="1"/>
  <c r="AH622" i="1"/>
  <c r="AI622" i="1"/>
  <c r="AJ622" i="1"/>
  <c r="AK622" i="1"/>
  <c r="AL622" i="1"/>
  <c r="AG623" i="1"/>
  <c r="AH623" i="1"/>
  <c r="AI623" i="1"/>
  <c r="AJ623" i="1"/>
  <c r="AK623" i="1"/>
  <c r="AL623" i="1"/>
  <c r="AG624" i="1"/>
  <c r="AH624" i="1"/>
  <c r="AI624" i="1"/>
  <c r="AJ624" i="1"/>
  <c r="AK624" i="1"/>
  <c r="AL624" i="1"/>
  <c r="AG625" i="1"/>
  <c r="AH625" i="1"/>
  <c r="AI625" i="1"/>
  <c r="AJ625" i="1"/>
  <c r="AK625" i="1"/>
  <c r="AL625" i="1"/>
  <c r="AG626" i="1"/>
  <c r="AH626" i="1"/>
  <c r="AI626" i="1"/>
  <c r="AJ626" i="1"/>
  <c r="AK626" i="1"/>
  <c r="AL626" i="1"/>
  <c r="AG627" i="1"/>
  <c r="AH627" i="1"/>
  <c r="AI627" i="1"/>
  <c r="AJ627" i="1"/>
  <c r="AK627" i="1"/>
  <c r="AL627" i="1"/>
  <c r="AG628" i="1"/>
  <c r="AH628" i="1"/>
  <c r="AI628" i="1"/>
  <c r="AJ628" i="1"/>
  <c r="AK628" i="1"/>
  <c r="AL628" i="1"/>
  <c r="AG629" i="1"/>
  <c r="AH629" i="1"/>
  <c r="AI629" i="1"/>
  <c r="AJ629" i="1"/>
  <c r="AK629" i="1"/>
  <c r="AL629" i="1"/>
  <c r="AG630" i="1"/>
  <c r="AH630" i="1"/>
  <c r="AI630" i="1"/>
  <c r="AJ630" i="1"/>
  <c r="AK630" i="1"/>
  <c r="AL630" i="1"/>
  <c r="AG631" i="1"/>
  <c r="AH631" i="1"/>
  <c r="AI631" i="1"/>
  <c r="AJ631" i="1"/>
  <c r="AK631" i="1"/>
  <c r="AL631" i="1"/>
  <c r="AG632" i="1"/>
  <c r="AH632" i="1"/>
  <c r="AI632" i="1"/>
  <c r="AJ632" i="1"/>
  <c r="AK632" i="1"/>
  <c r="AL632" i="1"/>
  <c r="AG633" i="1"/>
  <c r="AH633" i="1"/>
  <c r="AI633" i="1"/>
  <c r="AJ633" i="1"/>
  <c r="AK633" i="1"/>
  <c r="AL633" i="1"/>
  <c r="AG634" i="1"/>
  <c r="AH634" i="1"/>
  <c r="AI634" i="1"/>
  <c r="AJ634" i="1"/>
  <c r="AK634" i="1"/>
  <c r="AL634" i="1"/>
  <c r="AG635" i="1"/>
  <c r="AH635" i="1"/>
  <c r="AI635" i="1"/>
  <c r="AJ635" i="1"/>
  <c r="AK635" i="1"/>
  <c r="AL635" i="1"/>
  <c r="AG636" i="1"/>
  <c r="AH636" i="1"/>
  <c r="AI636" i="1"/>
  <c r="AJ636" i="1"/>
  <c r="AK636" i="1"/>
  <c r="AL636" i="1"/>
  <c r="AG637" i="1"/>
  <c r="AH637" i="1"/>
  <c r="AI637" i="1"/>
  <c r="AJ637" i="1"/>
  <c r="AK637" i="1"/>
  <c r="AL637" i="1"/>
  <c r="AG638" i="1"/>
  <c r="AH638" i="1"/>
  <c r="AI638" i="1"/>
  <c r="AJ638" i="1"/>
  <c r="AK638" i="1"/>
  <c r="AL638" i="1"/>
  <c r="AG639" i="1"/>
  <c r="AH639" i="1"/>
  <c r="AI639" i="1"/>
  <c r="AJ639" i="1"/>
  <c r="AK639" i="1"/>
  <c r="AL639" i="1"/>
  <c r="AG640" i="1"/>
  <c r="AH640" i="1"/>
  <c r="AI640" i="1"/>
  <c r="AJ640" i="1"/>
  <c r="AK640" i="1"/>
  <c r="AL640" i="1"/>
  <c r="AG641" i="1"/>
  <c r="AH641" i="1"/>
  <c r="AI641" i="1"/>
  <c r="AJ641" i="1"/>
  <c r="AK641" i="1"/>
  <c r="AL641" i="1"/>
  <c r="AG642" i="1"/>
  <c r="AH642" i="1"/>
  <c r="AI642" i="1"/>
  <c r="AJ642" i="1"/>
  <c r="AK642" i="1"/>
  <c r="AL642" i="1"/>
  <c r="AG643" i="1"/>
  <c r="AH643" i="1"/>
  <c r="AI643" i="1"/>
  <c r="AJ643" i="1"/>
  <c r="AK643" i="1"/>
  <c r="AL643" i="1"/>
  <c r="AG644" i="1"/>
  <c r="AH644" i="1"/>
  <c r="AI644" i="1"/>
  <c r="AJ644" i="1"/>
  <c r="AK644" i="1"/>
  <c r="AL644" i="1"/>
  <c r="AG645" i="1"/>
  <c r="AH645" i="1"/>
  <c r="AI645" i="1"/>
  <c r="AJ645" i="1"/>
  <c r="AK645" i="1"/>
  <c r="AL645" i="1"/>
  <c r="AG646" i="1"/>
  <c r="AH646" i="1"/>
  <c r="AI646" i="1"/>
  <c r="AJ646" i="1"/>
  <c r="AK646" i="1"/>
  <c r="AL646" i="1"/>
  <c r="AG647" i="1"/>
  <c r="AH647" i="1"/>
  <c r="AI647" i="1"/>
  <c r="AJ647" i="1"/>
  <c r="AK647" i="1"/>
  <c r="AL647" i="1"/>
  <c r="AG648" i="1"/>
  <c r="AH648" i="1"/>
  <c r="AI648" i="1"/>
  <c r="AJ648" i="1"/>
  <c r="AK648" i="1"/>
  <c r="AL648" i="1"/>
  <c r="AG649" i="1"/>
  <c r="AH649" i="1"/>
  <c r="AI649" i="1"/>
  <c r="AJ649" i="1"/>
  <c r="AK649" i="1"/>
  <c r="AL649" i="1"/>
  <c r="AG650" i="1"/>
  <c r="AH650" i="1"/>
  <c r="AI650" i="1"/>
  <c r="AJ650" i="1"/>
  <c r="AK650" i="1"/>
  <c r="AL650" i="1"/>
  <c r="AG651" i="1"/>
  <c r="AH651" i="1"/>
  <c r="AI651" i="1"/>
  <c r="AJ651" i="1"/>
  <c r="AK651" i="1"/>
  <c r="AL651" i="1"/>
  <c r="AG652" i="1"/>
  <c r="AH652" i="1"/>
  <c r="AI652" i="1"/>
  <c r="AJ652" i="1"/>
  <c r="AK652" i="1"/>
  <c r="AL652" i="1"/>
  <c r="AG653" i="1"/>
  <c r="AH653" i="1"/>
  <c r="AI653" i="1"/>
  <c r="AJ653" i="1"/>
  <c r="AK653" i="1"/>
  <c r="AL653" i="1"/>
  <c r="AG654" i="1"/>
  <c r="AH654" i="1"/>
  <c r="AI654" i="1"/>
  <c r="AJ654" i="1"/>
  <c r="AK654" i="1"/>
  <c r="AL654" i="1"/>
  <c r="AG655" i="1"/>
  <c r="AH655" i="1"/>
  <c r="AI655" i="1"/>
  <c r="AJ655" i="1"/>
  <c r="AK655" i="1"/>
  <c r="AL655" i="1"/>
  <c r="AG656" i="1"/>
  <c r="AH656" i="1"/>
  <c r="AI656" i="1"/>
  <c r="AJ656" i="1"/>
  <c r="AK656" i="1"/>
  <c r="AL656" i="1"/>
  <c r="AG657" i="1"/>
  <c r="AH657" i="1"/>
  <c r="AI657" i="1"/>
  <c r="AJ657" i="1"/>
  <c r="AK657" i="1"/>
  <c r="AL657" i="1"/>
  <c r="AG658" i="1"/>
  <c r="AH658" i="1"/>
  <c r="AI658" i="1"/>
  <c r="AJ658" i="1"/>
  <c r="AK658" i="1"/>
  <c r="AL658" i="1"/>
  <c r="AG659" i="1"/>
  <c r="AH659" i="1"/>
  <c r="AI659" i="1"/>
  <c r="AJ659" i="1"/>
  <c r="AK659" i="1"/>
  <c r="AL659" i="1"/>
  <c r="AG660" i="1"/>
  <c r="AH660" i="1"/>
  <c r="AI660" i="1"/>
  <c r="AJ660" i="1"/>
  <c r="AK660" i="1"/>
  <c r="AL660" i="1"/>
  <c r="AG661" i="1"/>
  <c r="AH661" i="1"/>
  <c r="AI661" i="1"/>
  <c r="AJ661" i="1"/>
  <c r="AK661" i="1"/>
  <c r="AL661" i="1"/>
  <c r="AG662" i="1"/>
  <c r="AH662" i="1"/>
  <c r="AI662" i="1"/>
  <c r="AJ662" i="1"/>
  <c r="AK662" i="1"/>
  <c r="AL662" i="1"/>
  <c r="AG663" i="1"/>
  <c r="AH663" i="1"/>
  <c r="AI663" i="1"/>
  <c r="AJ663" i="1"/>
  <c r="AK663" i="1"/>
  <c r="AL663" i="1"/>
  <c r="AG664" i="1"/>
  <c r="AH664" i="1"/>
  <c r="AI664" i="1"/>
  <c r="AJ664" i="1"/>
  <c r="AK664" i="1"/>
  <c r="AL664" i="1"/>
  <c r="AG665" i="1"/>
  <c r="AH665" i="1"/>
  <c r="AI665" i="1"/>
  <c r="AJ665" i="1"/>
  <c r="AK665" i="1"/>
  <c r="AL665" i="1"/>
  <c r="AG666" i="1"/>
  <c r="AH666" i="1"/>
  <c r="AI666" i="1"/>
  <c r="AJ666" i="1"/>
  <c r="AK666" i="1"/>
  <c r="AL666" i="1"/>
  <c r="AG667" i="1"/>
  <c r="AH667" i="1"/>
  <c r="AI667" i="1"/>
  <c r="AJ667" i="1"/>
  <c r="AK667" i="1"/>
  <c r="AL667" i="1"/>
  <c r="AG668" i="1"/>
  <c r="AH668" i="1"/>
  <c r="AI668" i="1"/>
  <c r="AJ668" i="1"/>
  <c r="AK668" i="1"/>
  <c r="AL668" i="1"/>
  <c r="AG669" i="1"/>
  <c r="AH669" i="1"/>
  <c r="AI669" i="1"/>
  <c r="AJ669" i="1"/>
  <c r="AK669" i="1"/>
  <c r="AL669" i="1"/>
  <c r="AG670" i="1"/>
  <c r="AH670" i="1"/>
  <c r="AI670" i="1"/>
  <c r="AJ670" i="1"/>
  <c r="AK670" i="1"/>
  <c r="AL670" i="1"/>
  <c r="AG671" i="1"/>
  <c r="AH671" i="1"/>
  <c r="AI671" i="1"/>
  <c r="AJ671" i="1"/>
  <c r="AK671" i="1"/>
  <c r="AL671" i="1"/>
  <c r="AG672" i="1"/>
  <c r="AH672" i="1"/>
  <c r="AI672" i="1"/>
  <c r="AJ672" i="1"/>
  <c r="AK672" i="1"/>
  <c r="AL672" i="1"/>
  <c r="AG673" i="1"/>
  <c r="AH673" i="1"/>
  <c r="AI673" i="1"/>
  <c r="AJ673" i="1"/>
  <c r="AK673" i="1"/>
  <c r="AL673" i="1"/>
  <c r="AG674" i="1"/>
  <c r="AH674" i="1"/>
  <c r="AI674" i="1"/>
  <c r="AJ674" i="1"/>
  <c r="AK674" i="1"/>
  <c r="AL674" i="1"/>
  <c r="AG675" i="1"/>
  <c r="AH675" i="1"/>
  <c r="AI675" i="1"/>
  <c r="AJ675" i="1"/>
  <c r="AK675" i="1"/>
  <c r="AL675" i="1"/>
  <c r="AG676" i="1"/>
  <c r="AH676" i="1"/>
  <c r="AI676" i="1"/>
  <c r="AJ676" i="1"/>
  <c r="AK676" i="1"/>
  <c r="AL676" i="1"/>
  <c r="AG677" i="1"/>
  <c r="AH677" i="1"/>
  <c r="AI677" i="1"/>
  <c r="AJ677" i="1"/>
  <c r="AK677" i="1"/>
  <c r="AL677" i="1"/>
  <c r="AG678" i="1"/>
  <c r="AH678" i="1"/>
  <c r="AI678" i="1"/>
  <c r="AJ678" i="1"/>
  <c r="AK678" i="1"/>
  <c r="AL678" i="1"/>
  <c r="AG679" i="1"/>
  <c r="AH679" i="1"/>
  <c r="AI679" i="1"/>
  <c r="AJ679" i="1"/>
  <c r="AK679" i="1"/>
  <c r="AL679" i="1"/>
  <c r="AG680" i="1"/>
  <c r="AH680" i="1"/>
  <c r="AI680" i="1"/>
  <c r="AJ680" i="1"/>
  <c r="AK680" i="1"/>
  <c r="AL680" i="1"/>
  <c r="AG681" i="1"/>
  <c r="AH681" i="1"/>
  <c r="AI681" i="1"/>
  <c r="AJ681" i="1"/>
  <c r="AK681" i="1"/>
  <c r="AL681" i="1"/>
  <c r="AG682" i="1"/>
  <c r="AH682" i="1"/>
  <c r="AI682" i="1"/>
  <c r="AJ682" i="1"/>
  <c r="AK682" i="1"/>
  <c r="AL682" i="1"/>
  <c r="AG683" i="1"/>
  <c r="AH683" i="1"/>
  <c r="AI683" i="1"/>
  <c r="AJ683" i="1"/>
  <c r="AK683" i="1"/>
  <c r="AL683" i="1"/>
  <c r="AG684" i="1"/>
  <c r="AH684" i="1"/>
  <c r="AI684" i="1"/>
  <c r="AJ684" i="1"/>
  <c r="AK684" i="1"/>
  <c r="AL684" i="1"/>
  <c r="AG685" i="1"/>
  <c r="AH685" i="1"/>
  <c r="AI685" i="1"/>
  <c r="AJ685" i="1"/>
  <c r="AK685" i="1"/>
  <c r="AL685" i="1"/>
  <c r="AG686" i="1"/>
  <c r="AH686" i="1"/>
  <c r="AI686" i="1"/>
  <c r="AJ686" i="1"/>
  <c r="AK686" i="1"/>
  <c r="AL686" i="1"/>
  <c r="AG687" i="1"/>
  <c r="AH687" i="1"/>
  <c r="AI687" i="1"/>
  <c r="AJ687" i="1"/>
  <c r="AK687" i="1"/>
  <c r="AL687" i="1"/>
  <c r="AG688" i="1"/>
  <c r="AH688" i="1"/>
  <c r="AI688" i="1"/>
  <c r="AJ688" i="1"/>
  <c r="AK688" i="1"/>
  <c r="AL688" i="1"/>
  <c r="AG689" i="1"/>
  <c r="AH689" i="1"/>
  <c r="AI689" i="1"/>
  <c r="AJ689" i="1"/>
  <c r="AK689" i="1"/>
  <c r="AL689" i="1"/>
  <c r="AG690" i="1"/>
  <c r="AH690" i="1"/>
  <c r="AI690" i="1"/>
  <c r="AJ690" i="1"/>
  <c r="AK690" i="1"/>
  <c r="AL690" i="1"/>
  <c r="AG691" i="1"/>
  <c r="AH691" i="1"/>
  <c r="AI691" i="1"/>
  <c r="AJ691" i="1"/>
  <c r="AK691" i="1"/>
  <c r="AL691" i="1"/>
  <c r="AG692" i="1"/>
  <c r="AH692" i="1"/>
  <c r="AI692" i="1"/>
  <c r="AJ692" i="1"/>
  <c r="AK692" i="1"/>
  <c r="AL692" i="1"/>
  <c r="AG693" i="1"/>
  <c r="AH693" i="1"/>
  <c r="AI693" i="1"/>
  <c r="AJ693" i="1"/>
  <c r="AK693" i="1"/>
  <c r="AL693" i="1"/>
  <c r="AG694" i="1"/>
  <c r="AH694" i="1"/>
  <c r="AI694" i="1"/>
  <c r="AJ694" i="1"/>
  <c r="AK694" i="1"/>
  <c r="AL694" i="1"/>
  <c r="AG695" i="1"/>
  <c r="AH695" i="1"/>
  <c r="AI695" i="1"/>
  <c r="AJ695" i="1"/>
  <c r="AK695" i="1"/>
  <c r="AL695" i="1"/>
  <c r="AG696" i="1"/>
  <c r="AH696" i="1"/>
  <c r="AI696" i="1"/>
  <c r="AJ696" i="1"/>
  <c r="AK696" i="1"/>
  <c r="AL696" i="1"/>
  <c r="AG697" i="1"/>
  <c r="AH697" i="1"/>
  <c r="AI697" i="1"/>
  <c r="AJ697" i="1"/>
  <c r="AK697" i="1"/>
  <c r="AL697" i="1"/>
  <c r="AG698" i="1"/>
  <c r="AH698" i="1"/>
  <c r="AI698" i="1"/>
  <c r="AJ698" i="1"/>
  <c r="AK698" i="1"/>
  <c r="AL698" i="1"/>
  <c r="AG699" i="1"/>
  <c r="AH699" i="1"/>
  <c r="AI699" i="1"/>
  <c r="AJ699" i="1"/>
  <c r="AK699" i="1"/>
  <c r="AL699" i="1"/>
  <c r="AG700" i="1"/>
  <c r="AH700" i="1"/>
  <c r="AI700" i="1"/>
  <c r="AJ700" i="1"/>
  <c r="AK700" i="1"/>
  <c r="AL700" i="1"/>
  <c r="AG701" i="1"/>
  <c r="AH701" i="1"/>
  <c r="AI701" i="1"/>
  <c r="AJ701" i="1"/>
  <c r="AK701" i="1"/>
  <c r="AL701" i="1"/>
  <c r="AG702" i="1"/>
  <c r="AH702" i="1"/>
  <c r="AI702" i="1"/>
  <c r="AJ702" i="1"/>
  <c r="AK702" i="1"/>
  <c r="AL702" i="1"/>
  <c r="AG703" i="1"/>
  <c r="AH703" i="1"/>
  <c r="AI703" i="1"/>
  <c r="AJ703" i="1"/>
  <c r="AK703" i="1"/>
  <c r="AL703" i="1"/>
  <c r="AG704" i="1"/>
  <c r="AH704" i="1"/>
  <c r="AI704" i="1"/>
  <c r="AJ704" i="1"/>
  <c r="AK704" i="1"/>
  <c r="AL704" i="1"/>
  <c r="AG705" i="1"/>
  <c r="AH705" i="1"/>
  <c r="AI705" i="1"/>
  <c r="AJ705" i="1"/>
  <c r="AK705" i="1"/>
  <c r="AL705" i="1"/>
  <c r="AG706" i="1"/>
  <c r="AH706" i="1"/>
  <c r="AI706" i="1"/>
  <c r="AJ706" i="1"/>
  <c r="AK706" i="1"/>
  <c r="AL706" i="1"/>
  <c r="AG707" i="1"/>
  <c r="AH707" i="1"/>
  <c r="AI707" i="1"/>
  <c r="AJ707" i="1"/>
  <c r="AK707" i="1"/>
  <c r="AL707" i="1"/>
  <c r="AG708" i="1"/>
  <c r="AH708" i="1"/>
  <c r="AI708" i="1"/>
  <c r="AJ708" i="1"/>
  <c r="AK708" i="1"/>
  <c r="AL708" i="1"/>
  <c r="AG709" i="1"/>
  <c r="AH709" i="1"/>
  <c r="AI709" i="1"/>
  <c r="AJ709" i="1"/>
  <c r="AK709" i="1"/>
  <c r="AL709" i="1"/>
  <c r="AG710" i="1"/>
  <c r="AH710" i="1"/>
  <c r="AI710" i="1"/>
  <c r="AJ710" i="1"/>
  <c r="AK710" i="1"/>
  <c r="AL710" i="1"/>
  <c r="AG711" i="1"/>
  <c r="AH711" i="1"/>
  <c r="AI711" i="1"/>
  <c r="AJ711" i="1"/>
  <c r="AK711" i="1"/>
  <c r="AL711" i="1"/>
  <c r="AG712" i="1"/>
  <c r="AH712" i="1"/>
  <c r="AI712" i="1"/>
  <c r="AJ712" i="1"/>
  <c r="AK712" i="1"/>
  <c r="AL712" i="1"/>
  <c r="AG713" i="1"/>
  <c r="AH713" i="1"/>
  <c r="AI713" i="1"/>
  <c r="AJ713" i="1"/>
  <c r="AK713" i="1"/>
  <c r="AL713" i="1"/>
  <c r="AG714" i="1"/>
  <c r="AH714" i="1"/>
  <c r="AI714" i="1"/>
  <c r="AJ714" i="1"/>
  <c r="AK714" i="1"/>
  <c r="AL714" i="1"/>
  <c r="AG715" i="1"/>
  <c r="AH715" i="1"/>
  <c r="AI715" i="1"/>
  <c r="AJ715" i="1"/>
  <c r="AK715" i="1"/>
  <c r="AL715" i="1"/>
  <c r="AG716" i="1"/>
  <c r="AH716" i="1"/>
  <c r="AI716" i="1"/>
  <c r="AJ716" i="1"/>
  <c r="AK716" i="1"/>
  <c r="AL716" i="1"/>
  <c r="AG717" i="1"/>
  <c r="AH717" i="1"/>
  <c r="AI717" i="1"/>
  <c r="AJ717" i="1"/>
  <c r="AK717" i="1"/>
  <c r="AL717" i="1"/>
  <c r="AG718" i="1"/>
  <c r="AH718" i="1"/>
  <c r="AI718" i="1"/>
  <c r="AJ718" i="1"/>
  <c r="AK718" i="1"/>
  <c r="AL718" i="1"/>
  <c r="AG719" i="1"/>
  <c r="AH719" i="1"/>
  <c r="AI719" i="1"/>
  <c r="AJ719" i="1"/>
  <c r="AK719" i="1"/>
  <c r="AL719" i="1"/>
  <c r="AG720" i="1"/>
  <c r="AH720" i="1"/>
  <c r="AI720" i="1"/>
  <c r="AJ720" i="1"/>
  <c r="AK720" i="1"/>
  <c r="AL720" i="1"/>
  <c r="AG721" i="1"/>
  <c r="AH721" i="1"/>
  <c r="AI721" i="1"/>
  <c r="AJ721" i="1"/>
  <c r="AL721" i="1"/>
  <c r="AG735" i="1"/>
  <c r="AH735" i="1"/>
  <c r="AI735" i="1"/>
  <c r="AJ735" i="1"/>
  <c r="AL735" i="1"/>
  <c r="AG25" i="1"/>
  <c r="AH25" i="1"/>
  <c r="AI25" i="1"/>
  <c r="AJ25" i="1"/>
  <c r="AG26" i="1"/>
  <c r="AH26" i="1"/>
  <c r="AI26" i="1"/>
  <c r="AJ26" i="1"/>
  <c r="AH27" i="1"/>
  <c r="AI27" i="1"/>
  <c r="AJ27" i="1"/>
  <c r="AK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H31" i="1"/>
  <c r="AI31" i="1"/>
  <c r="AJ31" i="1"/>
  <c r="AK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H35" i="1"/>
  <c r="AI35" i="1"/>
  <c r="AJ35" i="1"/>
  <c r="AK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H39" i="1"/>
  <c r="AI39" i="1"/>
  <c r="AJ39" i="1"/>
  <c r="AK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K43" i="1"/>
  <c r="AG44" i="1"/>
  <c r="AH44" i="1"/>
  <c r="AI44" i="1"/>
  <c r="AJ44" i="1"/>
  <c r="AK44" i="1"/>
  <c r="AG45" i="1"/>
  <c r="AH45" i="1"/>
  <c r="AI45" i="1"/>
  <c r="AJ45" i="1"/>
  <c r="AK45" i="1"/>
  <c r="AG46" i="1"/>
  <c r="AH46" i="1"/>
  <c r="AI46" i="1"/>
  <c r="AJ46" i="1"/>
  <c r="AH47" i="1"/>
  <c r="AI47" i="1"/>
  <c r="AJ47" i="1"/>
  <c r="AK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H51" i="1"/>
  <c r="AI51" i="1"/>
  <c r="AJ51" i="1"/>
  <c r="AK51" i="1"/>
  <c r="AG53" i="1"/>
  <c r="AH53" i="1"/>
  <c r="AI53" i="1"/>
  <c r="AJ53" i="1"/>
  <c r="AG54" i="1"/>
  <c r="AH54" i="1"/>
  <c r="AI54" i="1"/>
  <c r="AJ54" i="1"/>
  <c r="AG52" i="1"/>
  <c r="AH52" i="1"/>
  <c r="AI52" i="1"/>
  <c r="AJ52" i="1"/>
  <c r="AH55" i="1"/>
  <c r="AI55" i="1"/>
  <c r="AJ55" i="1"/>
  <c r="AK55" i="1"/>
  <c r="AG56" i="1"/>
  <c r="AH56" i="1"/>
  <c r="AI56" i="1"/>
  <c r="AJ56" i="1"/>
  <c r="AG57" i="1"/>
  <c r="AH57" i="1"/>
  <c r="AI57" i="1"/>
  <c r="AJ57" i="1"/>
  <c r="AG58" i="1"/>
  <c r="AH58" i="1"/>
  <c r="AI58" i="1"/>
  <c r="AJ58" i="1"/>
  <c r="AH59" i="1"/>
  <c r="AI59" i="1"/>
  <c r="AJ59" i="1"/>
  <c r="AK59" i="1"/>
  <c r="AG60" i="1"/>
  <c r="AH60" i="1"/>
  <c r="AI60" i="1"/>
  <c r="AJ60" i="1"/>
  <c r="AG61" i="1"/>
  <c r="AH61" i="1"/>
  <c r="AI61" i="1"/>
  <c r="AJ61" i="1"/>
  <c r="AG62" i="1"/>
  <c r="AH62" i="1"/>
  <c r="AI62" i="1"/>
  <c r="AJ62" i="1"/>
  <c r="AG63" i="1"/>
  <c r="AH63" i="1"/>
  <c r="AI63" i="1"/>
  <c r="AJ63" i="1"/>
  <c r="AH64" i="1"/>
  <c r="AI64" i="1"/>
  <c r="AJ64" i="1"/>
  <c r="AK64" i="1"/>
  <c r="AG65" i="1"/>
  <c r="AH65" i="1"/>
  <c r="AI65" i="1"/>
  <c r="AJ65" i="1"/>
  <c r="AG66" i="1"/>
  <c r="AH66" i="1"/>
  <c r="AI66" i="1"/>
  <c r="AJ66" i="1"/>
  <c r="AG67" i="1"/>
  <c r="AH67" i="1"/>
  <c r="AI67" i="1"/>
  <c r="AJ67" i="1"/>
  <c r="AH68" i="1"/>
  <c r="AI68" i="1"/>
  <c r="AJ68" i="1"/>
  <c r="AK68" i="1"/>
  <c r="AG69" i="1"/>
  <c r="AH69" i="1"/>
  <c r="AI69" i="1"/>
  <c r="AJ69" i="1"/>
  <c r="AG70" i="1"/>
  <c r="AH70" i="1"/>
  <c r="AI70" i="1"/>
  <c r="AJ70" i="1"/>
  <c r="AG71" i="1"/>
  <c r="AH71" i="1"/>
  <c r="AI71" i="1"/>
  <c r="AJ71" i="1"/>
  <c r="AH72" i="1"/>
  <c r="AI72" i="1"/>
  <c r="AJ72" i="1"/>
  <c r="AK72" i="1"/>
  <c r="AG73" i="1"/>
  <c r="AH73" i="1"/>
  <c r="AI73" i="1"/>
  <c r="AJ73" i="1"/>
  <c r="AG74" i="1"/>
  <c r="AH74" i="1"/>
  <c r="AI74" i="1"/>
  <c r="AJ74" i="1"/>
  <c r="AG75" i="1"/>
  <c r="AH75" i="1"/>
  <c r="AI75" i="1"/>
  <c r="AJ75" i="1"/>
  <c r="AH76" i="1"/>
  <c r="AI76" i="1"/>
  <c r="AJ76" i="1"/>
  <c r="AK76" i="1"/>
  <c r="AG77" i="1"/>
  <c r="AH77" i="1"/>
  <c r="AI77" i="1"/>
  <c r="AJ77" i="1"/>
  <c r="AG78" i="1"/>
  <c r="AH78" i="1"/>
  <c r="AI78" i="1"/>
  <c r="AJ78" i="1"/>
  <c r="AG79" i="1"/>
  <c r="AH79" i="1"/>
  <c r="AI79" i="1"/>
  <c r="AJ79" i="1"/>
  <c r="AH80" i="1"/>
  <c r="AI80" i="1"/>
  <c r="AJ80" i="1"/>
  <c r="AK80" i="1"/>
  <c r="AG81" i="1"/>
  <c r="AH81" i="1"/>
  <c r="AI81" i="1"/>
  <c r="AJ81" i="1"/>
  <c r="AG82" i="1"/>
  <c r="AH82" i="1"/>
  <c r="AI82" i="1"/>
  <c r="AJ82" i="1"/>
  <c r="AG83" i="1"/>
  <c r="AH83" i="1"/>
  <c r="AI83" i="1"/>
  <c r="AJ83" i="1"/>
  <c r="AH84" i="1"/>
  <c r="AI84" i="1"/>
  <c r="AJ84" i="1"/>
  <c r="AK84" i="1"/>
  <c r="AG85" i="1"/>
  <c r="AH85" i="1"/>
  <c r="AI85" i="1"/>
  <c r="AJ85" i="1"/>
  <c r="AG86" i="1"/>
  <c r="AH86" i="1"/>
  <c r="AI86" i="1"/>
  <c r="AJ86" i="1"/>
  <c r="AG87" i="1"/>
  <c r="AH87" i="1"/>
  <c r="AI87" i="1"/>
  <c r="AJ87" i="1"/>
  <c r="AH88" i="1"/>
  <c r="AI88" i="1"/>
  <c r="AJ88" i="1"/>
  <c r="AK88" i="1"/>
  <c r="AG89" i="1"/>
  <c r="AH89" i="1"/>
  <c r="AI89" i="1"/>
  <c r="AJ89" i="1"/>
  <c r="AG90" i="1"/>
  <c r="AH90" i="1"/>
  <c r="AI90" i="1"/>
  <c r="AJ90" i="1"/>
  <c r="AG91" i="1"/>
  <c r="AH91" i="1"/>
  <c r="AI91" i="1"/>
  <c r="AJ91" i="1"/>
  <c r="AH92" i="1"/>
  <c r="AI92" i="1"/>
  <c r="AJ92" i="1"/>
  <c r="AK92" i="1"/>
  <c r="AG93" i="1"/>
  <c r="AH93" i="1"/>
  <c r="AI93" i="1"/>
  <c r="AJ93" i="1"/>
  <c r="AG94" i="1"/>
  <c r="AH94" i="1"/>
  <c r="AI94" i="1"/>
  <c r="AJ94" i="1"/>
  <c r="AG95" i="1"/>
  <c r="AH95" i="1"/>
  <c r="AI95" i="1"/>
  <c r="AJ95" i="1"/>
  <c r="AH96" i="1"/>
  <c r="AI96" i="1"/>
  <c r="AJ96" i="1"/>
  <c r="AK96" i="1"/>
  <c r="AG98" i="1"/>
  <c r="AH98" i="1"/>
  <c r="AI98" i="1"/>
  <c r="AJ98" i="1"/>
  <c r="AG99" i="1"/>
  <c r="AH99" i="1"/>
  <c r="AI99" i="1"/>
  <c r="AJ99" i="1"/>
  <c r="AG97" i="1"/>
  <c r="AH97" i="1"/>
  <c r="AI97" i="1"/>
  <c r="AJ97" i="1"/>
  <c r="AG102" i="1"/>
  <c r="AH102" i="1"/>
  <c r="AI102" i="1"/>
  <c r="AJ102" i="1"/>
  <c r="AG100" i="1"/>
  <c r="AH100" i="1"/>
  <c r="AI100" i="1"/>
  <c r="AJ100" i="1"/>
  <c r="AG101" i="1"/>
  <c r="AH101" i="1"/>
  <c r="AI101" i="1"/>
  <c r="AJ101" i="1"/>
  <c r="AG103" i="1"/>
  <c r="AH103" i="1"/>
  <c r="AI103" i="1"/>
  <c r="AJ103" i="1"/>
  <c r="AG104" i="1"/>
  <c r="AH104" i="1"/>
  <c r="AI104" i="1"/>
  <c r="AJ104" i="1"/>
  <c r="AG105" i="1"/>
  <c r="AH105" i="1"/>
  <c r="AI105" i="1"/>
  <c r="AJ105" i="1"/>
  <c r="AK105" i="1"/>
  <c r="AG106" i="1"/>
  <c r="AH106" i="1"/>
  <c r="AI106" i="1"/>
  <c r="AJ106" i="1"/>
  <c r="AK106" i="1"/>
  <c r="AG107" i="1"/>
  <c r="AH107" i="1"/>
  <c r="AI107" i="1"/>
  <c r="AJ107" i="1"/>
  <c r="AK107" i="1"/>
  <c r="AG108" i="1"/>
  <c r="AH108" i="1"/>
  <c r="AI108" i="1"/>
  <c r="AJ108" i="1"/>
  <c r="AH109" i="1"/>
  <c r="AI109" i="1"/>
  <c r="AJ109" i="1"/>
  <c r="AK109" i="1"/>
  <c r="AG110" i="1"/>
  <c r="AH110" i="1"/>
  <c r="AI110" i="1"/>
  <c r="AJ110" i="1"/>
  <c r="AG111" i="1"/>
  <c r="AH111" i="1"/>
  <c r="AI111" i="1"/>
  <c r="AJ111" i="1"/>
  <c r="AG112" i="1"/>
  <c r="AH112" i="1"/>
  <c r="AI112" i="1"/>
  <c r="AJ112" i="1"/>
  <c r="AG113" i="1"/>
  <c r="AH113" i="1"/>
  <c r="AI113" i="1"/>
  <c r="AJ113" i="1"/>
  <c r="AG114" i="1"/>
  <c r="AH114" i="1"/>
  <c r="AI114" i="1"/>
  <c r="AJ114" i="1"/>
  <c r="AG116" i="1"/>
  <c r="AH116" i="1"/>
  <c r="AI116" i="1"/>
  <c r="AJ116" i="1"/>
  <c r="AG117" i="1"/>
  <c r="AH117" i="1"/>
  <c r="AI117" i="1"/>
  <c r="AJ117" i="1"/>
  <c r="AG115" i="1"/>
  <c r="AH115" i="1"/>
  <c r="AI115" i="1"/>
  <c r="AJ115" i="1"/>
  <c r="AG119" i="1"/>
  <c r="AH119" i="1"/>
  <c r="AI119" i="1"/>
  <c r="AJ119" i="1"/>
  <c r="AG118" i="1"/>
  <c r="AH118" i="1"/>
  <c r="AI118" i="1"/>
  <c r="AJ118" i="1"/>
  <c r="AG120" i="1"/>
  <c r="AH120" i="1"/>
  <c r="AI120" i="1"/>
  <c r="AJ120" i="1"/>
  <c r="AG121" i="1"/>
  <c r="AH121" i="1"/>
  <c r="AI121" i="1"/>
  <c r="AJ121" i="1"/>
  <c r="AG122" i="1"/>
  <c r="AH122" i="1"/>
  <c r="AI122" i="1"/>
  <c r="AJ122" i="1"/>
  <c r="AG123" i="1"/>
  <c r="AH123" i="1"/>
  <c r="AI123" i="1"/>
  <c r="AJ123" i="1"/>
  <c r="AG124" i="1"/>
  <c r="AH124" i="1"/>
  <c r="AI124" i="1"/>
  <c r="AJ124" i="1"/>
  <c r="AG125" i="1"/>
  <c r="AH125" i="1"/>
  <c r="AI125" i="1"/>
  <c r="AJ125" i="1"/>
  <c r="AH126" i="1"/>
  <c r="AI126" i="1"/>
  <c r="AJ126" i="1"/>
  <c r="AK126" i="1"/>
  <c r="AG127" i="1"/>
  <c r="AH127" i="1"/>
  <c r="AI127" i="1"/>
  <c r="AJ127" i="1"/>
  <c r="AG128" i="1"/>
  <c r="AH128" i="1"/>
  <c r="AI128" i="1"/>
  <c r="AJ128" i="1"/>
  <c r="AG129" i="1"/>
  <c r="AH129" i="1"/>
  <c r="AI129" i="1"/>
  <c r="AJ129" i="1"/>
  <c r="AG130" i="1"/>
  <c r="AH130" i="1"/>
  <c r="AI130" i="1"/>
  <c r="AJ130" i="1"/>
  <c r="AG131" i="1"/>
  <c r="AH131" i="1"/>
  <c r="AI131" i="1"/>
  <c r="AJ131" i="1"/>
  <c r="AG132" i="1"/>
  <c r="AH132" i="1"/>
  <c r="AI132" i="1"/>
  <c r="AJ132" i="1"/>
  <c r="AG133" i="1"/>
  <c r="AH133" i="1"/>
  <c r="AI133" i="1"/>
  <c r="AJ133" i="1"/>
  <c r="AG134" i="1"/>
  <c r="AH134" i="1"/>
  <c r="AI134" i="1"/>
  <c r="AJ134" i="1"/>
  <c r="AG135" i="1"/>
  <c r="AH135" i="1"/>
  <c r="AI135" i="1"/>
  <c r="AJ135" i="1"/>
  <c r="AG136" i="1"/>
  <c r="AH136" i="1"/>
  <c r="AI136" i="1"/>
  <c r="AJ136" i="1"/>
  <c r="AG137" i="1"/>
  <c r="AH137" i="1"/>
  <c r="AI137" i="1"/>
  <c r="AJ137" i="1"/>
  <c r="AG138" i="1"/>
  <c r="AH138" i="1"/>
  <c r="AI138" i="1"/>
  <c r="AJ138" i="1"/>
  <c r="AG139" i="1"/>
  <c r="AH139" i="1"/>
  <c r="AI139" i="1"/>
  <c r="AJ139" i="1"/>
  <c r="AG140" i="1"/>
  <c r="AH140" i="1"/>
  <c r="AI140" i="1"/>
  <c r="AJ140" i="1"/>
  <c r="AG141" i="1"/>
  <c r="AH141" i="1"/>
  <c r="AI141" i="1"/>
  <c r="AJ141" i="1"/>
  <c r="AG142" i="1"/>
  <c r="AH142" i="1"/>
  <c r="AI142" i="1"/>
  <c r="AJ142" i="1"/>
  <c r="AG143" i="1"/>
  <c r="AH143" i="1"/>
  <c r="AI143" i="1"/>
  <c r="AJ143" i="1"/>
  <c r="AG144" i="1"/>
  <c r="AH144" i="1"/>
  <c r="AI144" i="1"/>
  <c r="AJ144" i="1"/>
  <c r="AG145" i="1"/>
  <c r="AH145" i="1"/>
  <c r="AI145" i="1"/>
  <c r="AJ145" i="1"/>
  <c r="AG146" i="1"/>
  <c r="AH146" i="1"/>
  <c r="AI146" i="1"/>
  <c r="AJ146" i="1"/>
  <c r="AG147" i="1"/>
  <c r="AH147" i="1"/>
  <c r="AI147" i="1"/>
  <c r="AJ147" i="1"/>
  <c r="AG148" i="1"/>
  <c r="AH148" i="1"/>
  <c r="AI148" i="1"/>
  <c r="AJ148" i="1"/>
  <c r="AG149" i="1"/>
  <c r="AH149" i="1"/>
  <c r="AI149" i="1"/>
  <c r="AJ149" i="1"/>
  <c r="AG150" i="1"/>
  <c r="AH150" i="1"/>
  <c r="AI150" i="1"/>
  <c r="AJ150" i="1"/>
  <c r="AG151" i="1"/>
  <c r="AH151" i="1"/>
  <c r="AI151" i="1"/>
  <c r="AJ151" i="1"/>
  <c r="AG152" i="1"/>
  <c r="AH152" i="1"/>
  <c r="AI152" i="1"/>
  <c r="AJ152" i="1"/>
  <c r="AG153" i="1"/>
  <c r="AH153" i="1"/>
  <c r="AI153" i="1"/>
  <c r="AJ153" i="1"/>
  <c r="AG154" i="1"/>
  <c r="AH154" i="1"/>
  <c r="AI154" i="1"/>
  <c r="AJ154" i="1"/>
  <c r="AG155" i="1"/>
  <c r="AH155" i="1"/>
  <c r="AI155" i="1"/>
  <c r="AJ155" i="1"/>
  <c r="AK155" i="1"/>
  <c r="AG156" i="1"/>
  <c r="AH156" i="1"/>
  <c r="AI156" i="1"/>
  <c r="AJ156" i="1"/>
  <c r="AK156" i="1"/>
  <c r="AH157" i="1"/>
  <c r="AI157" i="1"/>
  <c r="AJ157" i="1"/>
  <c r="AK157" i="1"/>
  <c r="AG158" i="1"/>
  <c r="AH158" i="1"/>
  <c r="AI158" i="1"/>
  <c r="AJ158" i="1"/>
  <c r="AG159" i="1"/>
  <c r="AH159" i="1"/>
  <c r="AI159" i="1"/>
  <c r="AJ159" i="1"/>
  <c r="AG160" i="1"/>
  <c r="AH160" i="1"/>
  <c r="AI160" i="1"/>
  <c r="AJ160" i="1"/>
  <c r="AG161" i="1"/>
  <c r="AH161" i="1"/>
  <c r="AI161" i="1"/>
  <c r="AJ161" i="1"/>
  <c r="AG162" i="1"/>
  <c r="AH162" i="1"/>
  <c r="AI162" i="1"/>
  <c r="AJ162" i="1"/>
  <c r="AG163" i="1"/>
  <c r="AH163" i="1"/>
  <c r="AI163" i="1"/>
  <c r="AJ163" i="1"/>
  <c r="AG164" i="1"/>
  <c r="AH164" i="1"/>
  <c r="AI164" i="1"/>
  <c r="AJ164" i="1"/>
  <c r="AG166" i="1"/>
  <c r="AH166" i="1"/>
  <c r="AI166" i="1"/>
  <c r="AJ166" i="1"/>
  <c r="AG167" i="1"/>
  <c r="AH167" i="1"/>
  <c r="AI167" i="1"/>
  <c r="AJ167" i="1"/>
  <c r="AG168" i="1"/>
  <c r="AH168" i="1"/>
  <c r="AI168" i="1"/>
  <c r="AJ168" i="1"/>
  <c r="AG165" i="1"/>
  <c r="AH165" i="1"/>
  <c r="AI165" i="1"/>
  <c r="AJ165" i="1"/>
  <c r="AG169" i="1"/>
  <c r="AH169" i="1"/>
  <c r="AI169" i="1"/>
  <c r="AJ169" i="1"/>
  <c r="AG171" i="1"/>
  <c r="AH171" i="1"/>
  <c r="AI171" i="1"/>
  <c r="AJ171" i="1"/>
  <c r="AG170" i="1"/>
  <c r="AH170" i="1"/>
  <c r="AI170" i="1"/>
  <c r="AJ170" i="1"/>
  <c r="AG172" i="1"/>
  <c r="AH172" i="1"/>
  <c r="AI172" i="1"/>
  <c r="AJ172" i="1"/>
  <c r="AG173" i="1"/>
  <c r="AH173" i="1"/>
  <c r="AI173" i="1"/>
  <c r="AJ173" i="1"/>
  <c r="AG174" i="1"/>
  <c r="AH174" i="1"/>
  <c r="AI174" i="1"/>
  <c r="AJ174" i="1"/>
  <c r="AG175" i="1"/>
  <c r="AH175" i="1"/>
  <c r="AI175" i="1"/>
  <c r="AJ175" i="1"/>
  <c r="AG176" i="1"/>
  <c r="AH176" i="1"/>
  <c r="AI176" i="1"/>
  <c r="AJ176" i="1"/>
  <c r="AG177" i="1"/>
  <c r="AH177" i="1"/>
  <c r="AI177" i="1"/>
  <c r="AJ177" i="1"/>
  <c r="AG178" i="1"/>
  <c r="AH178" i="1"/>
  <c r="AI178" i="1"/>
  <c r="AJ178" i="1"/>
  <c r="AG180" i="1"/>
  <c r="AH180" i="1"/>
  <c r="AI180" i="1"/>
  <c r="AJ180" i="1"/>
  <c r="AG179" i="1"/>
  <c r="AH179" i="1"/>
  <c r="AI179" i="1"/>
  <c r="AJ179" i="1"/>
  <c r="AG181" i="1"/>
  <c r="AH181" i="1"/>
  <c r="AI181" i="1"/>
  <c r="AJ181" i="1"/>
  <c r="AG183" i="1"/>
  <c r="AH183" i="1"/>
  <c r="AI183" i="1"/>
  <c r="AJ183" i="1"/>
  <c r="AG184" i="1"/>
  <c r="AH184" i="1"/>
  <c r="AI184" i="1"/>
  <c r="AJ184" i="1"/>
  <c r="AG182" i="1"/>
  <c r="AH182" i="1"/>
  <c r="AI182" i="1"/>
  <c r="AJ182" i="1"/>
  <c r="AG185" i="1"/>
  <c r="AH185" i="1"/>
  <c r="AI185" i="1"/>
  <c r="AJ185" i="1"/>
  <c r="AG186" i="1"/>
  <c r="AH186" i="1"/>
  <c r="AI186" i="1"/>
  <c r="AJ186" i="1"/>
  <c r="AG187" i="1"/>
  <c r="AH187" i="1"/>
  <c r="AI187" i="1"/>
  <c r="AJ187" i="1"/>
  <c r="AG188" i="1"/>
  <c r="AH188" i="1"/>
  <c r="AI188" i="1"/>
  <c r="AJ188" i="1"/>
  <c r="AG189" i="1"/>
  <c r="AH189" i="1"/>
  <c r="AI189" i="1"/>
  <c r="AJ189" i="1"/>
  <c r="AG190" i="1"/>
  <c r="AH190" i="1"/>
  <c r="AI190" i="1"/>
  <c r="AJ190" i="1"/>
  <c r="AH191" i="1"/>
  <c r="AI191" i="1"/>
  <c r="AJ191" i="1"/>
  <c r="AK191" i="1"/>
  <c r="AG192" i="1"/>
  <c r="AH192" i="1"/>
  <c r="AI192" i="1"/>
  <c r="AJ192" i="1"/>
  <c r="AG193" i="1"/>
  <c r="AH193" i="1"/>
  <c r="AI193" i="1"/>
  <c r="AJ193" i="1"/>
  <c r="AG194" i="1"/>
  <c r="AH194" i="1"/>
  <c r="AI194" i="1"/>
  <c r="AJ194" i="1"/>
  <c r="AG195" i="1"/>
  <c r="AH195" i="1"/>
  <c r="AI195" i="1"/>
  <c r="AJ195" i="1"/>
  <c r="AG196" i="1"/>
  <c r="AH196" i="1"/>
  <c r="AI196" i="1"/>
  <c r="AJ196" i="1"/>
  <c r="AG197" i="1"/>
  <c r="AH197" i="1"/>
  <c r="AI197" i="1"/>
  <c r="AJ197" i="1"/>
  <c r="AG198" i="1"/>
  <c r="AH198" i="1"/>
  <c r="AI198" i="1"/>
  <c r="AJ198" i="1"/>
  <c r="AG199" i="1"/>
  <c r="AH199" i="1"/>
  <c r="AI199" i="1"/>
  <c r="AJ199" i="1"/>
  <c r="AG200" i="1"/>
  <c r="AH200" i="1"/>
  <c r="AI200" i="1"/>
  <c r="AJ200" i="1"/>
  <c r="AG201" i="1"/>
  <c r="AH201" i="1"/>
  <c r="AI201" i="1"/>
  <c r="AJ201" i="1"/>
  <c r="AG202" i="1"/>
  <c r="AH202" i="1"/>
  <c r="AI202" i="1"/>
  <c r="AJ202" i="1"/>
  <c r="AG203" i="1"/>
  <c r="AH203" i="1"/>
  <c r="AI203" i="1"/>
  <c r="AJ203" i="1"/>
  <c r="AG204" i="1"/>
  <c r="AH204" i="1"/>
  <c r="AI204" i="1"/>
  <c r="AJ204" i="1"/>
  <c r="AG205" i="1"/>
  <c r="AH205" i="1"/>
  <c r="AI205" i="1"/>
  <c r="AJ205" i="1"/>
  <c r="AG206" i="1"/>
  <c r="AH206" i="1"/>
  <c r="AI206" i="1"/>
  <c r="AJ206" i="1"/>
  <c r="AG207" i="1"/>
  <c r="AH207" i="1"/>
  <c r="AI207" i="1"/>
  <c r="AJ207" i="1"/>
  <c r="AG209" i="1"/>
  <c r="AH209" i="1"/>
  <c r="AI209" i="1"/>
  <c r="AJ209" i="1"/>
  <c r="AG208" i="1"/>
  <c r="AH208" i="1"/>
  <c r="AI208" i="1"/>
  <c r="AJ208" i="1"/>
  <c r="AG212" i="1"/>
  <c r="AH212" i="1"/>
  <c r="AI212" i="1"/>
  <c r="AJ212" i="1"/>
  <c r="AG211" i="1"/>
  <c r="AH211" i="1"/>
  <c r="AI211" i="1"/>
  <c r="AJ211" i="1"/>
  <c r="AG210" i="1"/>
  <c r="AH210" i="1"/>
  <c r="AI210" i="1"/>
  <c r="AJ210" i="1"/>
  <c r="AG213" i="1"/>
  <c r="AH213" i="1"/>
  <c r="AI213" i="1"/>
  <c r="AJ213" i="1"/>
  <c r="AG214" i="1"/>
  <c r="AH214" i="1"/>
  <c r="AI214" i="1"/>
  <c r="AJ214" i="1"/>
  <c r="AG215" i="1"/>
  <c r="AH215" i="1"/>
  <c r="AI215" i="1"/>
  <c r="AJ215" i="1"/>
  <c r="AG216" i="1"/>
  <c r="AH216" i="1"/>
  <c r="AI216" i="1"/>
  <c r="AJ216" i="1"/>
  <c r="AG217" i="1"/>
  <c r="AH217" i="1"/>
  <c r="AI217" i="1"/>
  <c r="AJ217" i="1"/>
  <c r="AG218" i="1"/>
  <c r="AH218" i="1"/>
  <c r="AI218" i="1"/>
  <c r="AJ218" i="1"/>
  <c r="AG219" i="1"/>
  <c r="AH219" i="1"/>
  <c r="AI219" i="1"/>
  <c r="AJ219" i="1"/>
  <c r="AK219" i="1"/>
  <c r="AG220" i="1"/>
  <c r="AH220" i="1"/>
  <c r="AI220" i="1"/>
  <c r="AJ220" i="1"/>
  <c r="AK220" i="1"/>
  <c r="AH221" i="1"/>
  <c r="AI221" i="1"/>
  <c r="AJ221" i="1"/>
  <c r="AK221" i="1"/>
  <c r="AG222" i="1"/>
  <c r="AH222" i="1"/>
  <c r="AI222" i="1"/>
  <c r="AJ222" i="1"/>
  <c r="AG223" i="1"/>
  <c r="AH223" i="1"/>
  <c r="AI223" i="1"/>
  <c r="AJ223" i="1"/>
  <c r="AG224" i="1"/>
  <c r="AH224" i="1"/>
  <c r="AI224" i="1"/>
  <c r="AJ224" i="1"/>
  <c r="AG225" i="1"/>
  <c r="AH225" i="1"/>
  <c r="AI225" i="1"/>
  <c r="AJ225" i="1"/>
  <c r="AG226" i="1"/>
  <c r="AH226" i="1"/>
  <c r="AI226" i="1"/>
  <c r="AJ226" i="1"/>
  <c r="AG227" i="1"/>
  <c r="AH227" i="1"/>
  <c r="AI227" i="1"/>
  <c r="AJ227" i="1"/>
  <c r="AG228" i="1"/>
  <c r="AH228" i="1"/>
  <c r="AI228" i="1"/>
  <c r="AJ228" i="1"/>
  <c r="AG229" i="1"/>
  <c r="AH229" i="1"/>
  <c r="AI229" i="1"/>
  <c r="AJ229" i="1"/>
  <c r="AG230" i="1"/>
  <c r="AH230" i="1"/>
  <c r="AI230" i="1"/>
  <c r="AJ230" i="1"/>
  <c r="AG232" i="1"/>
  <c r="AH232" i="1"/>
  <c r="AI232" i="1"/>
  <c r="AJ232" i="1"/>
  <c r="AG231" i="1"/>
  <c r="AH231" i="1"/>
  <c r="AI231" i="1"/>
  <c r="AJ231" i="1"/>
  <c r="AG233" i="1"/>
  <c r="AH233" i="1"/>
  <c r="AI233" i="1"/>
  <c r="AJ233" i="1"/>
  <c r="AG234" i="1"/>
  <c r="AH234" i="1"/>
  <c r="AI234" i="1"/>
  <c r="AJ234" i="1"/>
  <c r="AG235" i="1"/>
  <c r="AH235" i="1"/>
  <c r="AI235" i="1"/>
  <c r="AJ235" i="1"/>
  <c r="AG237" i="1"/>
  <c r="AH237" i="1"/>
  <c r="AI237" i="1"/>
  <c r="AJ237" i="1"/>
  <c r="AG238" i="1"/>
  <c r="AH238" i="1"/>
  <c r="AI238" i="1"/>
  <c r="AJ238" i="1"/>
  <c r="AG239" i="1"/>
  <c r="AH239" i="1"/>
  <c r="AI239" i="1"/>
  <c r="AJ239" i="1"/>
  <c r="AG240" i="1"/>
  <c r="AH240" i="1"/>
  <c r="AI240" i="1"/>
  <c r="AJ240" i="1"/>
  <c r="AG241" i="1"/>
  <c r="AH241" i="1"/>
  <c r="AI241" i="1"/>
  <c r="AJ241" i="1"/>
  <c r="AG236" i="1"/>
  <c r="AH236" i="1"/>
  <c r="AI236" i="1"/>
  <c r="AJ236" i="1"/>
  <c r="AG242" i="1"/>
  <c r="AH242" i="1"/>
  <c r="AI242" i="1"/>
  <c r="AJ242" i="1"/>
  <c r="AG243" i="1"/>
  <c r="AH243" i="1"/>
  <c r="AI243" i="1"/>
  <c r="AJ243" i="1"/>
  <c r="AG244" i="1"/>
  <c r="AH244" i="1"/>
  <c r="AI244" i="1"/>
  <c r="AJ244" i="1"/>
  <c r="AG245" i="1"/>
  <c r="AH245" i="1"/>
  <c r="AI245" i="1"/>
  <c r="AJ245" i="1"/>
  <c r="AG246" i="1"/>
  <c r="AH246" i="1"/>
  <c r="AI246" i="1"/>
  <c r="AJ246" i="1"/>
  <c r="AG247" i="1"/>
  <c r="AH247" i="1"/>
  <c r="AI247" i="1"/>
  <c r="AJ247" i="1"/>
  <c r="AG249" i="1"/>
  <c r="AH249" i="1"/>
  <c r="AI249" i="1"/>
  <c r="AJ249" i="1"/>
  <c r="AG250" i="1"/>
  <c r="AH250" i="1"/>
  <c r="AI250" i="1"/>
  <c r="AJ250" i="1"/>
  <c r="AG248" i="1"/>
  <c r="AH248" i="1"/>
  <c r="AI248" i="1"/>
  <c r="AJ248" i="1"/>
  <c r="AG251" i="1"/>
  <c r="AH251" i="1"/>
  <c r="AI251" i="1"/>
  <c r="AJ251" i="1"/>
  <c r="AG252" i="1"/>
  <c r="AH252" i="1"/>
  <c r="AI252" i="1"/>
  <c r="AJ252" i="1"/>
  <c r="AG253" i="1"/>
  <c r="AH253" i="1"/>
  <c r="AI253" i="1"/>
  <c r="AJ253" i="1"/>
  <c r="AG254" i="1"/>
  <c r="AH254" i="1"/>
  <c r="AI254" i="1"/>
  <c r="AJ254" i="1"/>
  <c r="AG256" i="1"/>
  <c r="AH256" i="1"/>
  <c r="AI256" i="1"/>
  <c r="AJ256" i="1"/>
  <c r="AG255" i="1"/>
  <c r="AH255" i="1"/>
  <c r="AI255" i="1"/>
  <c r="AJ255" i="1"/>
  <c r="AG257" i="1"/>
  <c r="AH257" i="1"/>
  <c r="AI257" i="1"/>
  <c r="AJ257" i="1"/>
  <c r="AG258" i="1"/>
  <c r="AH258" i="1"/>
  <c r="AI258" i="1"/>
  <c r="AJ258" i="1"/>
  <c r="AG259" i="1"/>
  <c r="AH259" i="1"/>
  <c r="AI259" i="1"/>
  <c r="AJ259" i="1"/>
  <c r="AG260" i="1"/>
  <c r="AH260" i="1"/>
  <c r="AI260" i="1"/>
  <c r="AJ260" i="1"/>
  <c r="AG261" i="1"/>
  <c r="AH261" i="1"/>
  <c r="AI261" i="1"/>
  <c r="AJ261" i="1"/>
  <c r="AG262" i="1"/>
  <c r="AH262" i="1"/>
  <c r="AI262" i="1"/>
  <c r="AJ262" i="1"/>
  <c r="AG263" i="1"/>
  <c r="AH263" i="1"/>
  <c r="AI263" i="1"/>
  <c r="AJ263" i="1"/>
  <c r="AG264" i="1"/>
  <c r="AH264" i="1"/>
  <c r="AI264" i="1"/>
  <c r="AJ264" i="1"/>
  <c r="AG265" i="1"/>
  <c r="AH265" i="1"/>
  <c r="AI265" i="1"/>
  <c r="AJ265" i="1"/>
  <c r="AG266" i="1"/>
  <c r="AH266" i="1"/>
  <c r="AI266" i="1"/>
  <c r="AJ266" i="1"/>
  <c r="AG267" i="1"/>
  <c r="AH267" i="1"/>
  <c r="AI267" i="1"/>
  <c r="AJ267" i="1"/>
  <c r="AG268" i="1"/>
  <c r="AH268" i="1"/>
  <c r="AI268" i="1"/>
  <c r="AJ268" i="1"/>
  <c r="AK268" i="1"/>
  <c r="AG269" i="1"/>
  <c r="AH269" i="1"/>
  <c r="AI269" i="1"/>
  <c r="AJ269" i="1"/>
  <c r="AK269" i="1"/>
  <c r="AG270" i="1"/>
  <c r="AH270" i="1"/>
  <c r="AI270" i="1"/>
  <c r="AJ270" i="1"/>
  <c r="AK270" i="1"/>
  <c r="AG271" i="1"/>
  <c r="AH271" i="1"/>
  <c r="AI271" i="1"/>
  <c r="AJ271" i="1"/>
  <c r="AK271" i="1"/>
  <c r="AG272" i="1"/>
  <c r="AH272" i="1"/>
  <c r="AI272" i="1"/>
  <c r="AJ272" i="1"/>
  <c r="AK272" i="1"/>
  <c r="AG273" i="1"/>
  <c r="AH273" i="1"/>
  <c r="AI273" i="1"/>
  <c r="AJ273" i="1"/>
  <c r="AK273" i="1"/>
  <c r="AG274" i="1"/>
  <c r="AH274" i="1"/>
  <c r="AI274" i="1"/>
  <c r="AJ274" i="1"/>
  <c r="AK274" i="1"/>
  <c r="AG275" i="1"/>
  <c r="AH275" i="1"/>
  <c r="AI275" i="1"/>
  <c r="AJ275" i="1"/>
  <c r="AK275" i="1"/>
  <c r="AG276" i="1"/>
  <c r="AH276" i="1"/>
  <c r="AI276" i="1"/>
  <c r="AJ276" i="1"/>
  <c r="AK276" i="1"/>
  <c r="AG277" i="1"/>
  <c r="AH277" i="1"/>
  <c r="AI277" i="1"/>
  <c r="AJ277" i="1"/>
  <c r="AK277" i="1"/>
  <c r="AG278" i="1"/>
  <c r="AH278" i="1"/>
  <c r="AI278" i="1"/>
  <c r="AJ278" i="1"/>
  <c r="AK278" i="1"/>
  <c r="AH279" i="1"/>
  <c r="AI279" i="1"/>
  <c r="AJ279" i="1"/>
  <c r="AK279" i="1"/>
  <c r="AG280" i="1"/>
  <c r="AH280" i="1"/>
  <c r="AI280" i="1"/>
  <c r="AJ280" i="1"/>
  <c r="AG281" i="1"/>
  <c r="AH281" i="1"/>
  <c r="AI281" i="1"/>
  <c r="AJ281" i="1"/>
  <c r="AG282" i="1"/>
  <c r="AH282" i="1"/>
  <c r="AI282" i="1"/>
  <c r="AJ282" i="1"/>
  <c r="AG283" i="1"/>
  <c r="AH283" i="1"/>
  <c r="AI283" i="1"/>
  <c r="AJ283" i="1"/>
  <c r="AG284" i="1"/>
  <c r="AH284" i="1"/>
  <c r="AI284" i="1"/>
  <c r="AJ284" i="1"/>
  <c r="AG285" i="1"/>
  <c r="AH285" i="1"/>
  <c r="AI285" i="1"/>
  <c r="AJ285" i="1"/>
  <c r="AG286" i="1"/>
  <c r="AH286" i="1"/>
  <c r="AI286" i="1"/>
  <c r="AJ286" i="1"/>
  <c r="AG287" i="1"/>
  <c r="AH287" i="1"/>
  <c r="AI287" i="1"/>
  <c r="AJ287" i="1"/>
  <c r="AG288" i="1"/>
  <c r="AH288" i="1"/>
  <c r="AI288" i="1"/>
  <c r="AJ288" i="1"/>
  <c r="AG289" i="1"/>
  <c r="AH289" i="1"/>
  <c r="AI289" i="1"/>
  <c r="AJ289" i="1"/>
  <c r="AG290" i="1"/>
  <c r="AH290" i="1"/>
  <c r="AI290" i="1"/>
  <c r="AJ290" i="1"/>
  <c r="AG291" i="1"/>
  <c r="AH291" i="1"/>
  <c r="AI291" i="1"/>
  <c r="AJ291" i="1"/>
  <c r="AG292" i="1"/>
  <c r="AH292" i="1"/>
  <c r="AI292" i="1"/>
  <c r="AJ292" i="1"/>
  <c r="AG293" i="1"/>
  <c r="AH293" i="1"/>
  <c r="AI293" i="1"/>
  <c r="AJ293" i="1"/>
  <c r="AG294" i="1"/>
  <c r="AH294" i="1"/>
  <c r="AI294" i="1"/>
  <c r="AJ294" i="1"/>
  <c r="AG295" i="1"/>
  <c r="AH295" i="1"/>
  <c r="AI295" i="1"/>
  <c r="AJ295" i="1"/>
  <c r="AG296" i="1"/>
  <c r="AH296" i="1"/>
  <c r="AI296" i="1"/>
  <c r="AJ296" i="1"/>
  <c r="AG297" i="1"/>
  <c r="AH297" i="1"/>
  <c r="AI297" i="1"/>
  <c r="AJ297" i="1"/>
  <c r="AG298" i="1"/>
  <c r="AH298" i="1"/>
  <c r="AI298" i="1"/>
  <c r="AJ298" i="1"/>
  <c r="AG299" i="1"/>
  <c r="AH299" i="1"/>
  <c r="AI299" i="1"/>
  <c r="AJ299" i="1"/>
  <c r="AG300" i="1"/>
  <c r="AH300" i="1"/>
  <c r="AI300" i="1"/>
  <c r="AJ300" i="1"/>
  <c r="AG301" i="1"/>
  <c r="AH301" i="1"/>
  <c r="AI301" i="1"/>
  <c r="AJ301" i="1"/>
  <c r="AG302" i="1"/>
  <c r="AH302" i="1"/>
  <c r="AI302" i="1"/>
  <c r="AJ302" i="1"/>
  <c r="AG303" i="1"/>
  <c r="AH303" i="1"/>
  <c r="AI303" i="1"/>
  <c r="AJ303" i="1"/>
  <c r="AG304" i="1"/>
  <c r="AH304" i="1"/>
  <c r="AI304" i="1"/>
  <c r="AJ304" i="1"/>
  <c r="AG305" i="1"/>
  <c r="AH305" i="1"/>
  <c r="AI305" i="1"/>
  <c r="AJ305" i="1"/>
  <c r="AG307" i="1"/>
  <c r="AH307" i="1"/>
  <c r="AI307" i="1"/>
  <c r="AJ307" i="1"/>
  <c r="AG308" i="1"/>
  <c r="AH308" i="1"/>
  <c r="AI308" i="1"/>
  <c r="AJ308" i="1"/>
  <c r="AG309" i="1"/>
  <c r="AH309" i="1"/>
  <c r="AI309" i="1"/>
  <c r="AJ309" i="1"/>
  <c r="AG310" i="1"/>
  <c r="AH310" i="1"/>
  <c r="AI310" i="1"/>
  <c r="AJ310" i="1"/>
  <c r="AG311" i="1"/>
  <c r="AH311" i="1"/>
  <c r="AI311" i="1"/>
  <c r="AJ311" i="1"/>
  <c r="AG312" i="1"/>
  <c r="AH312" i="1"/>
  <c r="AI312" i="1"/>
  <c r="AJ312" i="1"/>
  <c r="AG306" i="1"/>
  <c r="AH306" i="1"/>
  <c r="AI306" i="1"/>
  <c r="AJ306" i="1"/>
  <c r="AG313" i="1"/>
  <c r="AH313" i="1"/>
  <c r="AI313" i="1"/>
  <c r="AJ313" i="1"/>
  <c r="AG314" i="1"/>
  <c r="AH314" i="1"/>
  <c r="AI314" i="1"/>
  <c r="AJ314" i="1"/>
  <c r="AG315" i="1"/>
  <c r="AH315" i="1"/>
  <c r="AI315" i="1"/>
  <c r="AJ315" i="1"/>
  <c r="AG316" i="1"/>
  <c r="AH316" i="1"/>
  <c r="AI316" i="1"/>
  <c r="AJ316" i="1"/>
  <c r="AG317" i="1"/>
  <c r="AH317" i="1"/>
  <c r="AI317" i="1"/>
  <c r="AJ317" i="1"/>
  <c r="AG318" i="1"/>
  <c r="AH318" i="1"/>
  <c r="AI318" i="1"/>
  <c r="AJ318" i="1"/>
  <c r="AG319" i="1"/>
  <c r="AH319" i="1"/>
  <c r="AI319" i="1"/>
  <c r="AJ319" i="1"/>
  <c r="AG320" i="1"/>
  <c r="AH320" i="1"/>
  <c r="AI320" i="1"/>
  <c r="AJ320" i="1"/>
  <c r="AG321" i="1"/>
  <c r="AH321" i="1"/>
  <c r="AI321" i="1"/>
  <c r="AJ321" i="1"/>
  <c r="AG322" i="1"/>
  <c r="AH322" i="1"/>
  <c r="AI322" i="1"/>
  <c r="AJ322" i="1"/>
  <c r="AG323" i="1"/>
  <c r="AH323" i="1"/>
  <c r="AI323" i="1"/>
  <c r="AJ323" i="1"/>
  <c r="AG324" i="1"/>
  <c r="AH324" i="1"/>
  <c r="AI324" i="1"/>
  <c r="AJ324" i="1"/>
  <c r="AG325" i="1"/>
  <c r="AH325" i="1"/>
  <c r="AI325" i="1"/>
  <c r="AJ325" i="1"/>
  <c r="AG326" i="1"/>
  <c r="AH326" i="1"/>
  <c r="AI326" i="1"/>
  <c r="AJ326" i="1"/>
  <c r="AG327" i="1"/>
  <c r="AH327" i="1"/>
  <c r="AI327" i="1"/>
  <c r="AJ327" i="1"/>
  <c r="AG328" i="1"/>
  <c r="AH328" i="1"/>
  <c r="AI328" i="1"/>
  <c r="AJ328" i="1"/>
  <c r="AG329" i="1"/>
  <c r="AH329" i="1"/>
  <c r="AI329" i="1"/>
  <c r="AJ329" i="1"/>
  <c r="AG330" i="1"/>
  <c r="AH330" i="1"/>
  <c r="AI330" i="1"/>
  <c r="AJ330" i="1"/>
  <c r="AG331" i="1"/>
  <c r="AH331" i="1"/>
  <c r="AI331" i="1"/>
  <c r="AJ331" i="1"/>
  <c r="AG332" i="1"/>
  <c r="AH332" i="1"/>
  <c r="AI332" i="1"/>
  <c r="AJ332" i="1"/>
  <c r="AG333" i="1"/>
  <c r="AH333" i="1"/>
  <c r="AI333" i="1"/>
  <c r="AJ333" i="1"/>
  <c r="AG334" i="1"/>
  <c r="AH334" i="1"/>
  <c r="AI334" i="1"/>
  <c r="AJ334" i="1"/>
  <c r="AG335" i="1"/>
  <c r="AH335" i="1"/>
  <c r="AI335" i="1"/>
  <c r="AJ335" i="1"/>
  <c r="AG336" i="1"/>
  <c r="AH336" i="1"/>
  <c r="AI336" i="1"/>
  <c r="AJ336" i="1"/>
  <c r="AG337" i="1"/>
  <c r="AH337" i="1"/>
  <c r="AI337" i="1"/>
  <c r="AJ337" i="1"/>
  <c r="AG338" i="1"/>
  <c r="AH338" i="1"/>
  <c r="AI338" i="1"/>
  <c r="AJ338" i="1"/>
  <c r="AG339" i="1"/>
  <c r="AH339" i="1"/>
  <c r="AI339" i="1"/>
  <c r="AJ339" i="1"/>
  <c r="AG340" i="1"/>
  <c r="AH340" i="1"/>
  <c r="AI340" i="1"/>
  <c r="AJ340" i="1"/>
  <c r="AG341" i="1"/>
  <c r="AH341" i="1"/>
  <c r="AI341" i="1"/>
  <c r="AJ341" i="1"/>
  <c r="AG342" i="1"/>
  <c r="AH342" i="1"/>
  <c r="AI342" i="1"/>
  <c r="AJ342" i="1"/>
  <c r="AG343" i="1"/>
  <c r="AH343" i="1"/>
  <c r="AI343" i="1"/>
  <c r="AJ343" i="1"/>
  <c r="AG344" i="1"/>
  <c r="AH344" i="1"/>
  <c r="AI344" i="1"/>
  <c r="AJ344" i="1"/>
  <c r="AG345" i="1"/>
  <c r="AH345" i="1"/>
  <c r="AI345" i="1"/>
  <c r="AJ345" i="1"/>
  <c r="AG346" i="1"/>
  <c r="AH346" i="1"/>
  <c r="AI346" i="1"/>
  <c r="AJ346" i="1"/>
  <c r="AG347" i="1"/>
  <c r="AH347" i="1"/>
  <c r="AI347" i="1"/>
  <c r="AJ347" i="1"/>
  <c r="AG348" i="1"/>
  <c r="AH348" i="1"/>
  <c r="AI348" i="1"/>
  <c r="AJ348" i="1"/>
  <c r="AG349" i="1"/>
  <c r="AH349" i="1"/>
  <c r="AI349" i="1"/>
  <c r="AJ349" i="1"/>
  <c r="AG351" i="1"/>
  <c r="AH351" i="1"/>
  <c r="AI351" i="1"/>
  <c r="AJ351" i="1"/>
  <c r="AG353" i="1"/>
  <c r="AH353" i="1"/>
  <c r="AI353" i="1"/>
  <c r="AJ353" i="1"/>
  <c r="AG354" i="1"/>
  <c r="AH354" i="1"/>
  <c r="AI354" i="1"/>
  <c r="AJ354" i="1"/>
  <c r="AG355" i="1"/>
  <c r="AH355" i="1"/>
  <c r="AI355" i="1"/>
  <c r="AJ355" i="1"/>
  <c r="AG352" i="1"/>
  <c r="AH352" i="1"/>
  <c r="AI352" i="1"/>
  <c r="AJ352" i="1"/>
  <c r="AG356" i="1"/>
  <c r="AH356" i="1"/>
  <c r="AI356" i="1"/>
  <c r="AJ356" i="1"/>
  <c r="AG357" i="1"/>
  <c r="AH357" i="1"/>
  <c r="AI357" i="1"/>
  <c r="AJ357" i="1"/>
  <c r="AG358" i="1"/>
  <c r="AH358" i="1"/>
  <c r="AI358" i="1"/>
  <c r="AJ358" i="1"/>
  <c r="AG359" i="1"/>
  <c r="AH359" i="1"/>
  <c r="AI359" i="1"/>
  <c r="AJ359" i="1"/>
  <c r="AG360" i="1"/>
  <c r="AH360" i="1"/>
  <c r="AI360" i="1"/>
  <c r="AJ360" i="1"/>
  <c r="AG361" i="1"/>
  <c r="AH361" i="1"/>
  <c r="AI361" i="1"/>
  <c r="AJ361" i="1"/>
  <c r="AG350" i="1"/>
  <c r="AH350" i="1"/>
  <c r="AI350" i="1"/>
  <c r="AJ350" i="1"/>
  <c r="AG362" i="1"/>
  <c r="AH362" i="1"/>
  <c r="AI362" i="1"/>
  <c r="AJ362" i="1"/>
  <c r="AG363" i="1"/>
  <c r="AH363" i="1"/>
  <c r="AI363" i="1"/>
  <c r="AJ363" i="1"/>
  <c r="AG364" i="1"/>
  <c r="AH364" i="1"/>
  <c r="AI364" i="1"/>
  <c r="AJ364" i="1"/>
  <c r="AG365" i="1"/>
  <c r="AH365" i="1"/>
  <c r="AI365" i="1"/>
  <c r="AJ365" i="1"/>
  <c r="AG366" i="1"/>
  <c r="AH366" i="1"/>
  <c r="AI366" i="1"/>
  <c r="AJ366" i="1"/>
  <c r="AG367" i="1"/>
  <c r="AH367" i="1"/>
  <c r="AI367" i="1"/>
  <c r="AJ367" i="1"/>
  <c r="AG368" i="1"/>
  <c r="AH368" i="1"/>
  <c r="AI368" i="1"/>
  <c r="AJ368" i="1"/>
  <c r="AG369" i="1"/>
  <c r="AH369" i="1"/>
  <c r="AI369" i="1"/>
  <c r="AJ369" i="1"/>
  <c r="AG370" i="1"/>
  <c r="AH370" i="1"/>
  <c r="AI370" i="1"/>
  <c r="AJ370" i="1"/>
  <c r="AG371" i="1"/>
  <c r="AH371" i="1"/>
  <c r="AI371" i="1"/>
  <c r="AJ371" i="1"/>
  <c r="AG372" i="1"/>
  <c r="AH372" i="1"/>
  <c r="AI372" i="1"/>
  <c r="AJ372" i="1"/>
  <c r="AG373" i="1"/>
  <c r="AH373" i="1"/>
  <c r="AI373" i="1"/>
  <c r="AJ373" i="1"/>
  <c r="AG374" i="1"/>
  <c r="AH374" i="1"/>
  <c r="AI374" i="1"/>
  <c r="AJ374" i="1"/>
  <c r="AG375" i="1"/>
  <c r="AH375" i="1"/>
  <c r="AI375" i="1"/>
  <c r="AJ375" i="1"/>
  <c r="AG376" i="1"/>
  <c r="AH376" i="1"/>
  <c r="AI376" i="1"/>
  <c r="AJ376" i="1"/>
  <c r="AG377" i="1"/>
  <c r="AH377" i="1"/>
  <c r="AI377" i="1"/>
  <c r="AJ377" i="1"/>
  <c r="AG378" i="1"/>
  <c r="AH378" i="1"/>
  <c r="AI378" i="1"/>
  <c r="AJ378" i="1"/>
  <c r="AG379" i="1"/>
  <c r="AH379" i="1"/>
  <c r="AI379" i="1"/>
  <c r="AJ379" i="1"/>
  <c r="AG380" i="1"/>
  <c r="AH380" i="1"/>
  <c r="AI380" i="1"/>
  <c r="AJ380" i="1"/>
  <c r="AG381" i="1"/>
  <c r="AH381" i="1"/>
  <c r="AI381" i="1"/>
  <c r="AJ381" i="1"/>
  <c r="AG382" i="1"/>
  <c r="AH382" i="1"/>
  <c r="AI382" i="1"/>
  <c r="AJ382" i="1"/>
  <c r="AG383" i="1"/>
  <c r="AH383" i="1"/>
  <c r="AI383" i="1"/>
  <c r="AJ383" i="1"/>
  <c r="AG384" i="1"/>
  <c r="AH384" i="1"/>
  <c r="AI384" i="1"/>
  <c r="AJ384" i="1"/>
  <c r="AG385" i="1"/>
  <c r="AH385" i="1"/>
  <c r="AI385" i="1"/>
  <c r="AJ385" i="1"/>
  <c r="AG386" i="1"/>
  <c r="AH386" i="1"/>
  <c r="AI386" i="1"/>
  <c r="AJ386" i="1"/>
  <c r="AG387" i="1"/>
  <c r="AH387" i="1"/>
  <c r="AI387" i="1"/>
  <c r="AJ387" i="1"/>
  <c r="AK387" i="1"/>
  <c r="AG388" i="1"/>
  <c r="AH388" i="1"/>
  <c r="AI388" i="1"/>
  <c r="AJ388" i="1"/>
  <c r="AK388" i="1"/>
  <c r="AG389" i="1"/>
  <c r="AH389" i="1"/>
  <c r="AI389" i="1"/>
  <c r="AJ389" i="1"/>
  <c r="AK389" i="1"/>
  <c r="AH390" i="1"/>
  <c r="AI390" i="1"/>
  <c r="AJ390" i="1"/>
  <c r="AK390" i="1"/>
  <c r="AG391" i="1"/>
  <c r="AH391" i="1"/>
  <c r="AI391" i="1"/>
  <c r="AJ391" i="1"/>
  <c r="AG392" i="1"/>
  <c r="AH392" i="1"/>
  <c r="AI392" i="1"/>
  <c r="AJ392" i="1"/>
  <c r="AG393" i="1"/>
  <c r="AH393" i="1"/>
  <c r="AI393" i="1"/>
  <c r="AJ393" i="1"/>
  <c r="AG394" i="1"/>
  <c r="AH394" i="1"/>
  <c r="AI394" i="1"/>
  <c r="AJ394" i="1"/>
  <c r="AG395" i="1"/>
  <c r="AH395" i="1"/>
  <c r="AI395" i="1"/>
  <c r="AJ395" i="1"/>
  <c r="AG396" i="1"/>
  <c r="AH396" i="1"/>
  <c r="AI396" i="1"/>
  <c r="AJ396" i="1"/>
  <c r="AG397" i="1"/>
  <c r="AH397" i="1"/>
  <c r="AI397" i="1"/>
  <c r="AJ397" i="1"/>
  <c r="AG398" i="1"/>
  <c r="AH398" i="1"/>
  <c r="AI398" i="1"/>
  <c r="AJ398" i="1"/>
  <c r="AG399" i="1"/>
  <c r="AH399" i="1"/>
  <c r="AI399" i="1"/>
  <c r="AJ399" i="1"/>
  <c r="AG400" i="1"/>
  <c r="AH400" i="1"/>
  <c r="AI400" i="1"/>
  <c r="AJ400" i="1"/>
  <c r="AG402" i="1"/>
  <c r="AH402" i="1"/>
  <c r="AI402" i="1"/>
  <c r="AJ402" i="1"/>
  <c r="AG403" i="1"/>
  <c r="AH403" i="1"/>
  <c r="AI403" i="1"/>
  <c r="AJ403" i="1"/>
  <c r="AG404" i="1"/>
  <c r="AH404" i="1"/>
  <c r="AI404" i="1"/>
  <c r="AJ404" i="1"/>
  <c r="AG405" i="1"/>
  <c r="AH405" i="1"/>
  <c r="AI405" i="1"/>
  <c r="AJ405" i="1"/>
  <c r="AG406" i="1"/>
  <c r="AH406" i="1"/>
  <c r="AI406" i="1"/>
  <c r="AJ406" i="1"/>
  <c r="AG407" i="1"/>
  <c r="AH407" i="1"/>
  <c r="AI407" i="1"/>
  <c r="AJ407" i="1"/>
  <c r="AG401" i="1"/>
  <c r="AH401" i="1"/>
  <c r="AI401" i="1"/>
  <c r="AJ401" i="1"/>
  <c r="AG408" i="1"/>
  <c r="AH408" i="1"/>
  <c r="AI408" i="1"/>
  <c r="AJ408" i="1"/>
  <c r="AG409" i="1"/>
  <c r="AH409" i="1"/>
  <c r="AI409" i="1"/>
  <c r="AJ409" i="1"/>
  <c r="AG411" i="1"/>
  <c r="AH411" i="1"/>
  <c r="AI411" i="1"/>
  <c r="AJ411" i="1"/>
  <c r="AG412" i="1"/>
  <c r="AH412" i="1"/>
  <c r="AI412" i="1"/>
  <c r="AJ412" i="1"/>
  <c r="AG413" i="1"/>
  <c r="AH413" i="1"/>
  <c r="AI413" i="1"/>
  <c r="AJ413" i="1"/>
  <c r="AG410" i="1"/>
  <c r="AH410" i="1"/>
  <c r="AI410" i="1"/>
  <c r="AJ410" i="1"/>
  <c r="AG414" i="1"/>
  <c r="AH414" i="1"/>
  <c r="AI414" i="1"/>
  <c r="AJ414" i="1"/>
  <c r="AG415" i="1"/>
  <c r="AH415" i="1"/>
  <c r="AI415" i="1"/>
  <c r="AJ415" i="1"/>
  <c r="AG416" i="1"/>
  <c r="AH416" i="1"/>
  <c r="AI416" i="1"/>
  <c r="AJ416" i="1"/>
  <c r="AG417" i="1"/>
  <c r="AH417" i="1"/>
  <c r="AI417" i="1"/>
  <c r="AJ417" i="1"/>
  <c r="AG418" i="1"/>
  <c r="AH418" i="1"/>
  <c r="AI418" i="1"/>
  <c r="AJ418" i="1"/>
  <c r="AG419" i="1"/>
  <c r="AH419" i="1"/>
  <c r="AI419" i="1"/>
  <c r="AJ419" i="1"/>
  <c r="AG420" i="1"/>
  <c r="AH420" i="1"/>
  <c r="AI420" i="1"/>
  <c r="AJ420" i="1"/>
  <c r="AG421" i="1"/>
  <c r="AH421" i="1"/>
  <c r="AI421" i="1"/>
  <c r="AJ421" i="1"/>
  <c r="AG422" i="1"/>
  <c r="AH422" i="1"/>
  <c r="AI422" i="1"/>
  <c r="AJ422" i="1"/>
  <c r="AG423" i="1"/>
  <c r="AH423" i="1"/>
  <c r="AI423" i="1"/>
  <c r="AJ423" i="1"/>
  <c r="AG424" i="1"/>
  <c r="AH424" i="1"/>
  <c r="AI424" i="1"/>
  <c r="AJ424" i="1"/>
  <c r="AG425" i="1"/>
  <c r="AH425" i="1"/>
  <c r="AI425" i="1"/>
  <c r="AJ425" i="1"/>
  <c r="AG426" i="1"/>
  <c r="AH426" i="1"/>
  <c r="AI426" i="1"/>
  <c r="AJ426" i="1"/>
  <c r="AG428" i="1"/>
  <c r="AH428" i="1"/>
  <c r="AI428" i="1"/>
  <c r="AJ428" i="1"/>
  <c r="AG430" i="1"/>
  <c r="AH430" i="1"/>
  <c r="AI430" i="1"/>
  <c r="AJ430" i="1"/>
  <c r="AG431" i="1"/>
  <c r="AH431" i="1"/>
  <c r="AI431" i="1"/>
  <c r="AJ431" i="1"/>
  <c r="AG432" i="1"/>
  <c r="AH432" i="1"/>
  <c r="AI432" i="1"/>
  <c r="AJ432" i="1"/>
  <c r="AG429" i="1"/>
  <c r="AH429" i="1"/>
  <c r="AI429" i="1"/>
  <c r="AJ429" i="1"/>
  <c r="AG433" i="1"/>
  <c r="AH433" i="1"/>
  <c r="AI433" i="1"/>
  <c r="AJ433" i="1"/>
  <c r="AG434" i="1"/>
  <c r="AH434" i="1"/>
  <c r="AI434" i="1"/>
  <c r="AJ434" i="1"/>
  <c r="AG435" i="1"/>
  <c r="AH435" i="1"/>
  <c r="AI435" i="1"/>
  <c r="AJ435" i="1"/>
  <c r="AG436" i="1"/>
  <c r="AH436" i="1"/>
  <c r="AI436" i="1"/>
  <c r="AJ436" i="1"/>
  <c r="AG437" i="1"/>
  <c r="AH437" i="1"/>
  <c r="AI437" i="1"/>
  <c r="AJ437" i="1"/>
  <c r="AG438" i="1"/>
  <c r="AH438" i="1"/>
  <c r="AI438" i="1"/>
  <c r="AJ438" i="1"/>
  <c r="AG439" i="1"/>
  <c r="AH439" i="1"/>
  <c r="AI439" i="1"/>
  <c r="AJ439" i="1"/>
  <c r="AG440" i="1"/>
  <c r="AH440" i="1"/>
  <c r="AI440" i="1"/>
  <c r="AJ440" i="1"/>
  <c r="AG442" i="1"/>
  <c r="AH442" i="1"/>
  <c r="AI442" i="1"/>
  <c r="AJ442" i="1"/>
  <c r="AG443" i="1"/>
  <c r="AH443" i="1"/>
  <c r="AI443" i="1"/>
  <c r="AJ443" i="1"/>
  <c r="AG444" i="1"/>
  <c r="AH444" i="1"/>
  <c r="AI444" i="1"/>
  <c r="AJ444" i="1"/>
  <c r="AG427" i="1"/>
  <c r="AH427" i="1"/>
  <c r="AI427" i="1"/>
  <c r="AJ427" i="1"/>
  <c r="AG445" i="1"/>
  <c r="AH445" i="1"/>
  <c r="AI445" i="1"/>
  <c r="AJ445" i="1"/>
  <c r="AG446" i="1"/>
  <c r="AH446" i="1"/>
  <c r="AI446" i="1"/>
  <c r="AJ446" i="1"/>
  <c r="AG447" i="1"/>
  <c r="AH447" i="1"/>
  <c r="AI447" i="1"/>
  <c r="AJ447" i="1"/>
  <c r="AG448" i="1"/>
  <c r="AH448" i="1"/>
  <c r="AI448" i="1"/>
  <c r="AJ448" i="1"/>
  <c r="AG449" i="1"/>
  <c r="AH449" i="1"/>
  <c r="AI449" i="1"/>
  <c r="AJ449" i="1"/>
  <c r="AG450" i="1"/>
  <c r="AH450" i="1"/>
  <c r="AI450" i="1"/>
  <c r="AJ450" i="1"/>
  <c r="AG451" i="1"/>
  <c r="AH451" i="1"/>
  <c r="AI451" i="1"/>
  <c r="AJ451" i="1"/>
  <c r="AG452" i="1"/>
  <c r="AH452" i="1"/>
  <c r="AI452" i="1"/>
  <c r="AJ452" i="1"/>
  <c r="AG453" i="1"/>
  <c r="AH453" i="1"/>
  <c r="AI453" i="1"/>
  <c r="AJ453" i="1"/>
  <c r="AG441" i="1"/>
  <c r="AH441" i="1"/>
  <c r="AI441" i="1"/>
  <c r="AJ441" i="1"/>
  <c r="AG454" i="1"/>
  <c r="AH454" i="1"/>
  <c r="AI454" i="1"/>
  <c r="AJ454" i="1"/>
  <c r="AG455" i="1"/>
  <c r="AH455" i="1"/>
  <c r="AI455" i="1"/>
  <c r="AJ455" i="1"/>
  <c r="AG456" i="1"/>
  <c r="AH456" i="1"/>
  <c r="AI456" i="1"/>
  <c r="AJ456" i="1"/>
  <c r="AG457" i="1"/>
  <c r="AH457" i="1"/>
  <c r="AI457" i="1"/>
  <c r="AJ457" i="1"/>
  <c r="AG458" i="1"/>
  <c r="AH458" i="1"/>
  <c r="AI458" i="1"/>
  <c r="AJ458" i="1"/>
  <c r="AG459" i="1"/>
  <c r="AH459" i="1"/>
  <c r="AI459" i="1"/>
  <c r="AJ459" i="1"/>
  <c r="AG460" i="1"/>
  <c r="AH460" i="1"/>
  <c r="AI460" i="1"/>
  <c r="AJ460" i="1"/>
  <c r="AG461" i="1"/>
  <c r="AH461" i="1"/>
  <c r="AI461" i="1"/>
  <c r="AJ461" i="1"/>
  <c r="AG462" i="1"/>
  <c r="AH462" i="1"/>
  <c r="AI462" i="1"/>
  <c r="AJ462" i="1"/>
  <c r="AG463" i="1"/>
  <c r="AH463" i="1"/>
  <c r="AI463" i="1"/>
  <c r="AJ463" i="1"/>
  <c r="AG464" i="1"/>
  <c r="AH464" i="1"/>
  <c r="AI464" i="1"/>
  <c r="AJ464" i="1"/>
  <c r="AG465" i="1"/>
  <c r="AH465" i="1"/>
  <c r="AI465" i="1"/>
  <c r="AJ465" i="1"/>
  <c r="AG466" i="1"/>
  <c r="AH466" i="1"/>
  <c r="AI466" i="1"/>
  <c r="AJ466" i="1"/>
  <c r="AG467" i="1"/>
  <c r="AH467" i="1"/>
  <c r="AI467" i="1"/>
  <c r="AJ467" i="1"/>
  <c r="AG468" i="1"/>
  <c r="AH468" i="1"/>
  <c r="AI468" i="1"/>
  <c r="AJ468" i="1"/>
  <c r="AG469" i="1"/>
  <c r="AH469" i="1"/>
  <c r="AI469" i="1"/>
  <c r="AJ469" i="1"/>
  <c r="AK469" i="1"/>
  <c r="AG470" i="1"/>
  <c r="AH470" i="1"/>
  <c r="AI470" i="1"/>
  <c r="AJ470" i="1"/>
  <c r="AK470" i="1"/>
  <c r="AG471" i="1"/>
  <c r="AH471" i="1"/>
  <c r="AI471" i="1"/>
  <c r="AJ471" i="1"/>
  <c r="AK471" i="1"/>
  <c r="AG472" i="1"/>
  <c r="AH472" i="1"/>
  <c r="AI472" i="1"/>
  <c r="AJ472" i="1"/>
  <c r="AK472" i="1"/>
  <c r="AG473" i="1"/>
  <c r="AH473" i="1"/>
  <c r="AI473" i="1"/>
  <c r="AJ473" i="1"/>
  <c r="AK473" i="1"/>
  <c r="AG474" i="1"/>
  <c r="AH474" i="1"/>
  <c r="AI474" i="1"/>
  <c r="AJ474" i="1"/>
  <c r="AK474" i="1"/>
  <c r="AG475" i="1"/>
  <c r="AH475" i="1"/>
  <c r="AI475" i="1"/>
  <c r="AJ475" i="1"/>
  <c r="AK475" i="1"/>
  <c r="AG476" i="1"/>
  <c r="AH476" i="1"/>
  <c r="AI476" i="1"/>
  <c r="AJ476" i="1"/>
  <c r="AK476" i="1"/>
  <c r="AG477" i="1"/>
  <c r="AH477" i="1"/>
  <c r="AI477" i="1"/>
  <c r="AJ477" i="1"/>
  <c r="AK477" i="1"/>
  <c r="AG478" i="1"/>
  <c r="AH478" i="1"/>
  <c r="AI478" i="1"/>
  <c r="AJ478" i="1"/>
  <c r="AK478" i="1"/>
  <c r="AG479" i="1"/>
  <c r="AH479" i="1"/>
  <c r="AI479" i="1"/>
  <c r="AJ479" i="1"/>
  <c r="AK479" i="1"/>
  <c r="AG480" i="1"/>
  <c r="AH480" i="1"/>
  <c r="AI480" i="1"/>
  <c r="AJ480" i="1"/>
  <c r="AK480" i="1"/>
  <c r="AG481" i="1"/>
  <c r="AH481" i="1"/>
  <c r="AI481" i="1"/>
  <c r="AJ481" i="1"/>
  <c r="AK481" i="1"/>
  <c r="AG482" i="1"/>
  <c r="AH482" i="1"/>
  <c r="AI482" i="1"/>
  <c r="AJ482" i="1"/>
  <c r="AK482" i="1"/>
  <c r="AG483" i="1"/>
  <c r="AH483" i="1"/>
  <c r="AI483" i="1"/>
  <c r="AJ483" i="1"/>
  <c r="AK483" i="1"/>
  <c r="AG484" i="1"/>
  <c r="AH484" i="1"/>
  <c r="AI484" i="1"/>
  <c r="AJ484" i="1"/>
  <c r="AK484" i="1"/>
  <c r="AG485" i="1"/>
  <c r="AH485" i="1"/>
  <c r="AI485" i="1"/>
  <c r="AJ485" i="1"/>
  <c r="AK485" i="1"/>
  <c r="AG486" i="1"/>
  <c r="AH486" i="1"/>
  <c r="AI486" i="1"/>
  <c r="AJ486" i="1"/>
  <c r="AK486" i="1"/>
  <c r="AG487" i="1"/>
  <c r="AH487" i="1"/>
  <c r="AI487" i="1"/>
  <c r="AJ487" i="1"/>
  <c r="AK487" i="1"/>
  <c r="AG488" i="1"/>
  <c r="AH488" i="1"/>
  <c r="AI488" i="1"/>
  <c r="AJ488" i="1"/>
  <c r="AK488" i="1"/>
  <c r="AH489" i="1"/>
  <c r="AI489" i="1"/>
  <c r="AJ489" i="1"/>
  <c r="AK489" i="1"/>
  <c r="AG490" i="1"/>
  <c r="AH490" i="1"/>
  <c r="AI490" i="1"/>
  <c r="AJ490" i="1"/>
  <c r="AG491" i="1"/>
  <c r="AH491" i="1"/>
  <c r="AI491" i="1"/>
  <c r="AJ491" i="1"/>
  <c r="AG492" i="1"/>
  <c r="AH492" i="1"/>
  <c r="AI492" i="1"/>
  <c r="AJ492" i="1"/>
  <c r="AG493" i="1"/>
  <c r="AH493" i="1"/>
  <c r="AI493" i="1"/>
  <c r="AJ493" i="1"/>
  <c r="AG494" i="1"/>
  <c r="AH494" i="1"/>
  <c r="AI494" i="1"/>
  <c r="AJ494" i="1"/>
  <c r="AG495" i="1"/>
  <c r="AH495" i="1"/>
  <c r="AI495" i="1"/>
  <c r="AJ495" i="1"/>
  <c r="AG496" i="1"/>
  <c r="AH496" i="1"/>
  <c r="AI496" i="1"/>
  <c r="AJ496" i="1"/>
  <c r="AG497" i="1"/>
  <c r="AH497" i="1"/>
  <c r="AI497" i="1"/>
  <c r="AJ497" i="1"/>
  <c r="AG498" i="1"/>
  <c r="AH498" i="1"/>
  <c r="AI498" i="1"/>
  <c r="AJ498" i="1"/>
  <c r="AG499" i="1"/>
  <c r="AH499" i="1"/>
  <c r="AI499" i="1"/>
  <c r="AJ499" i="1"/>
  <c r="AG500" i="1"/>
  <c r="AH500" i="1"/>
  <c r="AI500" i="1"/>
  <c r="AJ500" i="1"/>
  <c r="AG501" i="1"/>
  <c r="AH501" i="1"/>
  <c r="AI501" i="1"/>
  <c r="AJ501" i="1"/>
  <c r="AG502" i="1"/>
  <c r="AH502" i="1"/>
  <c r="AI502" i="1"/>
  <c r="AJ502" i="1"/>
  <c r="AG503" i="1"/>
  <c r="AH503" i="1"/>
  <c r="AI503" i="1"/>
  <c r="AJ503" i="1"/>
  <c r="AG504" i="1"/>
  <c r="AH504" i="1"/>
  <c r="AI504" i="1"/>
  <c r="AJ504" i="1"/>
  <c r="AG505" i="1"/>
  <c r="AH505" i="1"/>
  <c r="AI505" i="1"/>
  <c r="AJ505" i="1"/>
  <c r="AG506" i="1"/>
  <c r="AH506" i="1"/>
  <c r="AI506" i="1"/>
  <c r="AJ506" i="1"/>
  <c r="AG507" i="1"/>
  <c r="AH507" i="1"/>
  <c r="AI507" i="1"/>
  <c r="AJ507" i="1"/>
  <c r="AG509" i="1"/>
  <c r="AH509" i="1"/>
  <c r="AI509" i="1"/>
  <c r="AJ509" i="1"/>
  <c r="AG510" i="1"/>
  <c r="AH510" i="1"/>
  <c r="AI510" i="1"/>
  <c r="AJ510" i="1"/>
  <c r="AG511" i="1"/>
  <c r="AH511" i="1"/>
  <c r="AI511" i="1"/>
  <c r="AJ511" i="1"/>
  <c r="AG512" i="1"/>
  <c r="AH512" i="1"/>
  <c r="AI512" i="1"/>
  <c r="AJ512" i="1"/>
  <c r="AG514" i="1"/>
  <c r="AH514" i="1"/>
  <c r="AI514" i="1"/>
  <c r="AJ514" i="1"/>
  <c r="AG515" i="1"/>
  <c r="AH515" i="1"/>
  <c r="AI515" i="1"/>
  <c r="AJ515" i="1"/>
  <c r="AG516" i="1"/>
  <c r="AH516" i="1"/>
  <c r="AI516" i="1"/>
  <c r="AJ516" i="1"/>
  <c r="AG517" i="1"/>
  <c r="AH517" i="1"/>
  <c r="AI517" i="1"/>
  <c r="AJ517" i="1"/>
  <c r="AG518" i="1"/>
  <c r="AH518" i="1"/>
  <c r="AI518" i="1"/>
  <c r="AJ518" i="1"/>
  <c r="AG519" i="1"/>
  <c r="AH519" i="1"/>
  <c r="AI519" i="1"/>
  <c r="AJ519" i="1"/>
  <c r="AG521" i="1"/>
  <c r="AH521" i="1"/>
  <c r="AI521" i="1"/>
  <c r="AJ521" i="1"/>
  <c r="AG522" i="1"/>
  <c r="AH522" i="1"/>
  <c r="AI522" i="1"/>
  <c r="AJ522" i="1"/>
  <c r="AG523" i="1"/>
  <c r="AH523" i="1"/>
  <c r="AI523" i="1"/>
  <c r="AJ523" i="1"/>
  <c r="AG524" i="1"/>
  <c r="AH524" i="1"/>
  <c r="AI524" i="1"/>
  <c r="AJ524" i="1"/>
  <c r="AG525" i="1"/>
  <c r="AH525" i="1"/>
  <c r="AI525" i="1"/>
  <c r="AJ525" i="1"/>
  <c r="AG526" i="1"/>
  <c r="AH526" i="1"/>
  <c r="AI526" i="1"/>
  <c r="AJ526" i="1"/>
  <c r="AG527" i="1"/>
  <c r="AH527" i="1"/>
  <c r="AI527" i="1"/>
  <c r="AJ527" i="1"/>
  <c r="AG528" i="1"/>
  <c r="AH528" i="1"/>
  <c r="AI528" i="1"/>
  <c r="AJ528" i="1"/>
  <c r="AG529" i="1"/>
  <c r="AH529" i="1"/>
  <c r="AI529" i="1"/>
  <c r="AJ529" i="1"/>
  <c r="AG508" i="1"/>
  <c r="AH508" i="1"/>
  <c r="AI508" i="1"/>
  <c r="AJ508" i="1"/>
  <c r="AG530" i="1"/>
  <c r="AH530" i="1"/>
  <c r="AI530" i="1"/>
  <c r="AJ530" i="1"/>
  <c r="AG531" i="1"/>
  <c r="AH531" i="1"/>
  <c r="AI531" i="1"/>
  <c r="AJ531" i="1"/>
  <c r="AG532" i="1"/>
  <c r="AH532" i="1"/>
  <c r="AI532" i="1"/>
  <c r="AJ532" i="1"/>
  <c r="AG533" i="1"/>
  <c r="AH533" i="1"/>
  <c r="AI533" i="1"/>
  <c r="AJ533" i="1"/>
  <c r="AG513" i="1"/>
  <c r="AH513" i="1"/>
  <c r="AI513" i="1"/>
  <c r="AJ513" i="1"/>
  <c r="AG520" i="1"/>
  <c r="AH520" i="1"/>
  <c r="AI520" i="1"/>
  <c r="AJ520" i="1"/>
  <c r="AG534" i="1"/>
  <c r="AH534" i="1"/>
  <c r="AI534" i="1"/>
  <c r="AJ534" i="1"/>
  <c r="AG535" i="1"/>
  <c r="AH535" i="1"/>
  <c r="AI535" i="1"/>
  <c r="AJ535" i="1"/>
  <c r="AG536" i="1"/>
  <c r="AH536" i="1"/>
  <c r="AI536" i="1"/>
  <c r="AJ536" i="1"/>
  <c r="AG537" i="1"/>
  <c r="AH537" i="1"/>
  <c r="AI537" i="1"/>
  <c r="AJ537" i="1"/>
  <c r="AG538" i="1"/>
  <c r="AH538" i="1"/>
  <c r="AI538" i="1"/>
  <c r="AJ538" i="1"/>
  <c r="AG539" i="1"/>
  <c r="AH539" i="1"/>
  <c r="AI539" i="1"/>
  <c r="AJ539" i="1"/>
  <c r="AG540" i="1"/>
  <c r="AH540" i="1"/>
  <c r="AI540" i="1"/>
  <c r="AJ540" i="1"/>
  <c r="AG541" i="1"/>
  <c r="AH541" i="1"/>
  <c r="AI541" i="1"/>
  <c r="AJ541" i="1"/>
  <c r="AG542" i="1"/>
  <c r="AH542" i="1"/>
  <c r="AI542" i="1"/>
  <c r="AJ542" i="1"/>
  <c r="AG543" i="1"/>
  <c r="AH543" i="1"/>
  <c r="AI543" i="1"/>
  <c r="AJ543" i="1"/>
  <c r="AG544" i="1"/>
  <c r="AH544" i="1"/>
  <c r="AI544" i="1"/>
  <c r="AJ544" i="1"/>
  <c r="AG545" i="1"/>
  <c r="AH545" i="1"/>
  <c r="AI545" i="1"/>
  <c r="AJ545" i="1"/>
  <c r="AG546" i="1"/>
  <c r="AH546" i="1"/>
  <c r="AI546" i="1"/>
  <c r="AJ546" i="1"/>
  <c r="AG547" i="1"/>
  <c r="AH547" i="1"/>
  <c r="AI547" i="1"/>
  <c r="AJ547" i="1"/>
  <c r="AG548" i="1"/>
  <c r="AH548" i="1"/>
  <c r="AI548" i="1"/>
  <c r="AJ548" i="1"/>
  <c r="AG549" i="1"/>
  <c r="AH549" i="1"/>
  <c r="AI549" i="1"/>
  <c r="AJ549" i="1"/>
  <c r="AG550" i="1"/>
  <c r="AH550" i="1"/>
  <c r="AI550" i="1"/>
  <c r="AJ550" i="1"/>
  <c r="AG551" i="1"/>
  <c r="AH551" i="1"/>
  <c r="AI551" i="1"/>
  <c r="AJ551" i="1"/>
  <c r="AG552" i="1"/>
  <c r="AH552" i="1"/>
  <c r="AI552" i="1"/>
  <c r="AJ552" i="1"/>
  <c r="AG553" i="1"/>
  <c r="AH553" i="1"/>
  <c r="AI553" i="1"/>
  <c r="AJ553" i="1"/>
  <c r="AG554" i="1"/>
  <c r="AH554" i="1"/>
  <c r="AI554" i="1"/>
  <c r="AJ554" i="1"/>
  <c r="AG555" i="1"/>
  <c r="AH555" i="1"/>
  <c r="AI555" i="1"/>
  <c r="AJ555" i="1"/>
  <c r="AG556" i="1"/>
  <c r="AH556" i="1"/>
  <c r="AI556" i="1"/>
  <c r="AJ556" i="1"/>
  <c r="AG557" i="1"/>
  <c r="AH557" i="1"/>
  <c r="AI557" i="1"/>
  <c r="AJ557" i="1"/>
  <c r="AG558" i="1"/>
  <c r="AH558" i="1"/>
  <c r="AI558" i="1"/>
  <c r="AJ558" i="1"/>
  <c r="AG559" i="1"/>
  <c r="AH559" i="1"/>
  <c r="AI559" i="1"/>
  <c r="AJ559" i="1"/>
  <c r="AG560" i="1"/>
  <c r="AH560" i="1"/>
  <c r="AI560" i="1"/>
  <c r="AJ560" i="1"/>
  <c r="AG561" i="1"/>
  <c r="AH561" i="1"/>
  <c r="AI561" i="1"/>
  <c r="AJ561" i="1"/>
  <c r="AG562" i="1"/>
  <c r="AH562" i="1"/>
  <c r="AI562" i="1"/>
  <c r="AJ562" i="1"/>
  <c r="AG563" i="1"/>
  <c r="AH563" i="1"/>
  <c r="AI563" i="1"/>
  <c r="AJ563" i="1"/>
  <c r="AG564" i="1"/>
  <c r="AH564" i="1"/>
  <c r="AI564" i="1"/>
  <c r="AJ564" i="1"/>
  <c r="AG565" i="1"/>
  <c r="AH565" i="1"/>
  <c r="AI565" i="1"/>
  <c r="AJ565" i="1"/>
  <c r="AG566" i="1"/>
  <c r="AH566" i="1"/>
  <c r="AI566" i="1"/>
  <c r="AJ566" i="1"/>
  <c r="AG567" i="1"/>
  <c r="AH567" i="1"/>
  <c r="AI567" i="1"/>
  <c r="AJ567" i="1"/>
  <c r="AG568" i="1"/>
  <c r="AH568" i="1"/>
  <c r="AI568" i="1"/>
  <c r="AJ568" i="1"/>
  <c r="AG569" i="1"/>
  <c r="AH569" i="1"/>
  <c r="AI569" i="1"/>
  <c r="AJ569" i="1"/>
  <c r="AG570" i="1"/>
  <c r="AH570" i="1"/>
  <c r="AI570" i="1"/>
  <c r="AJ570" i="1"/>
  <c r="AG571" i="1"/>
  <c r="AH571" i="1"/>
  <c r="AI571" i="1"/>
  <c r="AJ571" i="1"/>
  <c r="AG572" i="1"/>
  <c r="AH572" i="1"/>
  <c r="AI572" i="1"/>
  <c r="AJ572" i="1"/>
  <c r="AG573" i="1"/>
  <c r="AH573" i="1"/>
  <c r="AI573" i="1"/>
  <c r="AJ573" i="1"/>
  <c r="AG574" i="1"/>
  <c r="AH574" i="1"/>
  <c r="AI574" i="1"/>
  <c r="AJ574" i="1"/>
  <c r="AG575" i="1"/>
  <c r="AH575" i="1"/>
  <c r="AI575" i="1"/>
  <c r="AJ575" i="1"/>
  <c r="AG576" i="1"/>
  <c r="AH576" i="1"/>
  <c r="AI576" i="1"/>
  <c r="AJ576" i="1"/>
  <c r="AG577" i="1"/>
  <c r="AH577" i="1"/>
  <c r="AI577" i="1"/>
  <c r="AJ577" i="1"/>
  <c r="AG578" i="1"/>
  <c r="AH578" i="1"/>
  <c r="AI578" i="1"/>
  <c r="AJ578" i="1"/>
  <c r="AG579" i="1"/>
  <c r="AH579" i="1"/>
  <c r="AI579" i="1"/>
  <c r="AJ579" i="1"/>
  <c r="AG580" i="1"/>
  <c r="AH580" i="1"/>
  <c r="AI580" i="1"/>
  <c r="AJ580" i="1"/>
  <c r="AG581" i="1"/>
  <c r="AH581" i="1"/>
  <c r="AI581" i="1"/>
  <c r="AJ581" i="1"/>
  <c r="AG582" i="1"/>
  <c r="AH582" i="1"/>
  <c r="AI582" i="1"/>
  <c r="AJ582" i="1"/>
  <c r="AG583" i="1"/>
  <c r="AH583" i="1"/>
  <c r="AI583" i="1"/>
  <c r="AJ583" i="1"/>
  <c r="AH722" i="1"/>
  <c r="AI722" i="1"/>
  <c r="AJ722" i="1"/>
  <c r="AK722" i="1"/>
  <c r="AG723" i="1"/>
  <c r="AH723" i="1"/>
  <c r="AI723" i="1"/>
  <c r="AJ723" i="1"/>
  <c r="AG724" i="1"/>
  <c r="AH724" i="1"/>
  <c r="AI724" i="1"/>
  <c r="AJ724" i="1"/>
  <c r="AG725" i="1"/>
  <c r="AH725" i="1"/>
  <c r="AI725" i="1"/>
  <c r="AJ725" i="1"/>
  <c r="AG726" i="1"/>
  <c r="AH726" i="1"/>
  <c r="AI726" i="1"/>
  <c r="AJ726" i="1"/>
  <c r="AG727" i="1"/>
  <c r="AH727" i="1"/>
  <c r="AI727" i="1"/>
  <c r="AJ727" i="1"/>
  <c r="AG728" i="1"/>
  <c r="AH728" i="1"/>
  <c r="AI728" i="1"/>
  <c r="AJ728" i="1"/>
  <c r="AG729" i="1"/>
  <c r="AH729" i="1"/>
  <c r="AI729" i="1"/>
  <c r="AJ729" i="1"/>
  <c r="AG730" i="1"/>
  <c r="AH730" i="1"/>
  <c r="AI730" i="1"/>
  <c r="AJ730" i="1"/>
  <c r="AG731" i="1"/>
  <c r="AH731" i="1"/>
  <c r="AI731" i="1"/>
  <c r="AJ731" i="1"/>
  <c r="AG732" i="1"/>
  <c r="AH732" i="1"/>
  <c r="AI732" i="1"/>
  <c r="AJ732" i="1"/>
  <c r="AG733" i="1"/>
  <c r="AH733" i="1"/>
  <c r="AI733" i="1"/>
  <c r="AJ733" i="1"/>
  <c r="AG734" i="1"/>
  <c r="AH734" i="1"/>
  <c r="AI734" i="1"/>
  <c r="AJ734" i="1"/>
  <c r="AG736" i="1"/>
  <c r="AH736" i="1"/>
  <c r="AI736" i="1"/>
  <c r="AJ736" i="1"/>
  <c r="AG737" i="1"/>
  <c r="AH737" i="1"/>
  <c r="AI737" i="1"/>
  <c r="AJ737" i="1"/>
  <c r="AG738" i="1"/>
  <c r="AH738" i="1"/>
  <c r="AI738" i="1"/>
  <c r="AJ738" i="1"/>
  <c r="AG739" i="1"/>
  <c r="AH739" i="1"/>
  <c r="AI739" i="1"/>
  <c r="AJ739" i="1"/>
  <c r="AG740" i="1"/>
  <c r="AH740" i="1"/>
  <c r="AI740" i="1"/>
  <c r="AJ740" i="1"/>
  <c r="AG741" i="1"/>
  <c r="AH741" i="1"/>
  <c r="AI741" i="1"/>
  <c r="AJ741" i="1"/>
  <c r="AG742" i="1"/>
  <c r="AH742" i="1"/>
  <c r="AI742" i="1"/>
  <c r="AJ742" i="1"/>
  <c r="AG743" i="1"/>
  <c r="AH743" i="1"/>
  <c r="AI743" i="1"/>
  <c r="AJ743" i="1"/>
  <c r="AG744" i="1"/>
  <c r="AH744" i="1"/>
  <c r="AI744" i="1"/>
  <c r="AJ744" i="1"/>
  <c r="AG745" i="1"/>
  <c r="AH745" i="1"/>
  <c r="AI745" i="1"/>
  <c r="AJ745" i="1"/>
  <c r="AH746" i="1"/>
  <c r="AI746" i="1"/>
  <c r="AJ746" i="1"/>
  <c r="AG747" i="1"/>
  <c r="AH747" i="1"/>
  <c r="AI747" i="1"/>
  <c r="AJ747" i="1"/>
  <c r="AK747" i="1"/>
  <c r="AG748" i="1"/>
  <c r="AH748" i="1"/>
  <c r="AI748" i="1"/>
  <c r="AJ748" i="1"/>
  <c r="AK748" i="1"/>
  <c r="AG749" i="1"/>
  <c r="AH749" i="1"/>
  <c r="AI749" i="1"/>
  <c r="AJ749" i="1"/>
  <c r="AK749" i="1"/>
  <c r="AG750" i="1"/>
  <c r="AH750" i="1"/>
  <c r="AI750" i="1"/>
  <c r="AJ750" i="1"/>
  <c r="AK750" i="1"/>
  <c r="AG751" i="1"/>
  <c r="AH751" i="1"/>
  <c r="AI751" i="1"/>
  <c r="AJ751" i="1"/>
  <c r="AK751" i="1"/>
  <c r="AG752" i="1"/>
  <c r="AH752" i="1"/>
  <c r="AI752" i="1"/>
  <c r="AJ752" i="1"/>
  <c r="AK752" i="1"/>
  <c r="AG753" i="1"/>
  <c r="AH753" i="1"/>
  <c r="AI753" i="1"/>
  <c r="AJ753" i="1"/>
  <c r="AK753" i="1"/>
  <c r="AG754" i="1"/>
  <c r="AH754" i="1"/>
  <c r="AI754" i="1"/>
  <c r="AJ754" i="1"/>
  <c r="AK754" i="1"/>
  <c r="AG755" i="1"/>
  <c r="AH755" i="1"/>
  <c r="AI755" i="1"/>
  <c r="AJ755" i="1"/>
  <c r="AK755" i="1"/>
  <c r="AG756" i="1"/>
  <c r="AH756" i="1"/>
  <c r="AI756" i="1"/>
  <c r="AJ756" i="1"/>
  <c r="AK756" i="1"/>
  <c r="AG757" i="1"/>
  <c r="AH757" i="1"/>
  <c r="AI757" i="1"/>
  <c r="AJ757" i="1"/>
  <c r="AK757" i="1"/>
  <c r="AG758" i="1"/>
  <c r="AH758" i="1"/>
  <c r="AI758" i="1"/>
  <c r="AJ758" i="1"/>
  <c r="AK758" i="1"/>
  <c r="AG759" i="1"/>
  <c r="AH759" i="1"/>
  <c r="AI759" i="1"/>
  <c r="AJ759" i="1"/>
  <c r="AK759" i="1"/>
  <c r="AG760" i="1"/>
  <c r="AH760" i="1"/>
  <c r="AI760" i="1"/>
  <c r="AJ760" i="1"/>
  <c r="AK760" i="1"/>
  <c r="AG761" i="1"/>
  <c r="AH761" i="1"/>
  <c r="AI761" i="1"/>
  <c r="AJ761" i="1"/>
  <c r="AK761" i="1"/>
  <c r="AG762" i="1"/>
  <c r="AH762" i="1"/>
  <c r="AI762" i="1"/>
  <c r="AJ762" i="1"/>
  <c r="AK762" i="1"/>
  <c r="AG763" i="1"/>
  <c r="AH763" i="1"/>
  <c r="AI763" i="1"/>
  <c r="AJ763" i="1"/>
  <c r="AK763" i="1"/>
  <c r="AG764" i="1"/>
  <c r="AH764" i="1"/>
  <c r="AI764" i="1"/>
  <c r="AJ764" i="1"/>
  <c r="AK764" i="1"/>
  <c r="AG765" i="1"/>
  <c r="AH765" i="1"/>
  <c r="AI765" i="1"/>
  <c r="AJ765" i="1"/>
  <c r="AK765" i="1"/>
  <c r="AG766" i="1"/>
  <c r="AH766" i="1"/>
  <c r="AI766" i="1"/>
  <c r="AJ766" i="1"/>
  <c r="AK766" i="1"/>
  <c r="AG767" i="1"/>
  <c r="AH767" i="1"/>
  <c r="AI767" i="1"/>
  <c r="AJ767" i="1"/>
  <c r="AK767" i="1"/>
  <c r="AG768" i="1"/>
  <c r="AH768" i="1"/>
  <c r="AI768" i="1"/>
  <c r="AJ768" i="1"/>
  <c r="AK768" i="1"/>
  <c r="AG769" i="1"/>
  <c r="AH769" i="1"/>
  <c r="AI769" i="1"/>
  <c r="AJ769" i="1"/>
  <c r="AK769" i="1"/>
  <c r="AG770" i="1"/>
  <c r="AH770" i="1"/>
  <c r="AI770" i="1"/>
  <c r="AJ770" i="1"/>
  <c r="AK770" i="1"/>
  <c r="AG771" i="1"/>
  <c r="AH771" i="1"/>
  <c r="AI771" i="1"/>
  <c r="AJ771" i="1"/>
  <c r="AK771" i="1"/>
  <c r="AG772" i="1"/>
  <c r="AH772" i="1"/>
  <c r="AI772" i="1"/>
  <c r="AJ772" i="1"/>
  <c r="AK772" i="1"/>
  <c r="AG773" i="1"/>
  <c r="AH773" i="1"/>
  <c r="AI773" i="1"/>
  <c r="AJ773" i="1"/>
  <c r="AK773" i="1"/>
  <c r="AG774" i="1"/>
  <c r="AH774" i="1"/>
  <c r="AI774" i="1"/>
  <c r="AJ774" i="1"/>
  <c r="AK774" i="1"/>
  <c r="AG775" i="1"/>
  <c r="AH775" i="1"/>
  <c r="AI775" i="1"/>
  <c r="AJ775" i="1"/>
  <c r="AK775" i="1"/>
  <c r="AG776" i="1"/>
  <c r="AH776" i="1"/>
  <c r="AI776" i="1"/>
  <c r="AJ776" i="1"/>
  <c r="AK776" i="1"/>
  <c r="AG777" i="1"/>
  <c r="AH777" i="1"/>
  <c r="AI777" i="1"/>
  <c r="AJ777" i="1"/>
  <c r="AK777" i="1"/>
  <c r="AG778" i="1"/>
  <c r="AH778" i="1"/>
  <c r="AI778" i="1"/>
  <c r="AJ778" i="1"/>
  <c r="AK778" i="1"/>
  <c r="AG779" i="1"/>
  <c r="AH779" i="1"/>
  <c r="AI779" i="1"/>
  <c r="AJ779" i="1"/>
  <c r="AK779" i="1"/>
  <c r="AG780" i="1"/>
  <c r="AH780" i="1"/>
  <c r="AI780" i="1"/>
  <c r="AJ780" i="1"/>
  <c r="AK780" i="1"/>
  <c r="AG781" i="1"/>
  <c r="AH781" i="1"/>
  <c r="AI781" i="1"/>
  <c r="AJ781" i="1"/>
  <c r="AK781" i="1"/>
  <c r="AG782" i="1"/>
  <c r="AH782" i="1"/>
  <c r="AI782" i="1"/>
  <c r="AJ782" i="1"/>
  <c r="AK782" i="1"/>
  <c r="AG783" i="1"/>
  <c r="AH783" i="1"/>
  <c r="AI783" i="1"/>
  <c r="AJ783" i="1"/>
  <c r="AK783" i="1"/>
  <c r="AG784" i="1"/>
  <c r="AH784" i="1"/>
  <c r="AI784" i="1"/>
  <c r="AJ784" i="1"/>
  <c r="AK784" i="1"/>
  <c r="AG785" i="1"/>
  <c r="AH785" i="1"/>
  <c r="AI785" i="1"/>
  <c r="AJ785" i="1"/>
  <c r="AK785" i="1"/>
  <c r="AG786" i="1"/>
  <c r="AH786" i="1"/>
  <c r="AI786" i="1"/>
  <c r="AJ786" i="1"/>
  <c r="AK786" i="1"/>
  <c r="AG787" i="1"/>
  <c r="AH787" i="1"/>
  <c r="AI787" i="1"/>
  <c r="AJ787" i="1"/>
  <c r="AK787" i="1"/>
  <c r="AG788" i="1"/>
  <c r="AH788" i="1"/>
  <c r="AI788" i="1"/>
  <c r="AJ788" i="1"/>
  <c r="AK788" i="1"/>
  <c r="AG789" i="1"/>
  <c r="AH789" i="1"/>
  <c r="AI789" i="1"/>
  <c r="AJ789" i="1"/>
  <c r="AK789" i="1"/>
  <c r="AG790" i="1"/>
  <c r="AH790" i="1"/>
  <c r="AI790" i="1"/>
  <c r="AJ790" i="1"/>
  <c r="AK790" i="1"/>
  <c r="AG791" i="1"/>
  <c r="AH791" i="1"/>
  <c r="AI791" i="1"/>
  <c r="AJ791" i="1"/>
  <c r="AK791" i="1"/>
  <c r="AG792" i="1"/>
  <c r="AH792" i="1"/>
  <c r="AI792" i="1"/>
  <c r="AJ792" i="1"/>
  <c r="AK792" i="1"/>
  <c r="AG793" i="1"/>
  <c r="AH793" i="1"/>
  <c r="AI793" i="1"/>
  <c r="AJ793" i="1"/>
  <c r="AK793" i="1"/>
  <c r="AG794" i="1"/>
  <c r="AH794" i="1"/>
  <c r="AI794" i="1"/>
  <c r="AJ794" i="1"/>
  <c r="AK794" i="1"/>
  <c r="AG795" i="1"/>
  <c r="AH795" i="1"/>
  <c r="AI795" i="1"/>
  <c r="AJ795" i="1"/>
  <c r="AK795" i="1"/>
  <c r="AG796" i="1"/>
  <c r="AH796" i="1"/>
  <c r="AI796" i="1"/>
  <c r="AJ796" i="1"/>
  <c r="AK796" i="1"/>
  <c r="AG797" i="1"/>
  <c r="AH797" i="1"/>
  <c r="AI797" i="1"/>
  <c r="AJ797" i="1"/>
  <c r="AK797" i="1"/>
  <c r="AG798" i="1"/>
  <c r="AH798" i="1"/>
  <c r="AI798" i="1"/>
  <c r="AJ798" i="1"/>
  <c r="AK798" i="1"/>
  <c r="AG799" i="1"/>
  <c r="AH799" i="1"/>
  <c r="AI799" i="1"/>
  <c r="AJ799" i="1"/>
  <c r="AK799" i="1"/>
  <c r="AG800" i="1"/>
  <c r="AH800" i="1"/>
  <c r="AI800" i="1"/>
  <c r="AJ800" i="1"/>
  <c r="AK800" i="1"/>
  <c r="AG801" i="1"/>
  <c r="AH801" i="1"/>
  <c r="AI801" i="1"/>
  <c r="AJ801" i="1"/>
  <c r="AK801" i="1"/>
  <c r="AG802" i="1"/>
  <c r="AH802" i="1"/>
  <c r="AI802" i="1"/>
  <c r="AJ802" i="1"/>
  <c r="AK802" i="1"/>
  <c r="AG803" i="1"/>
  <c r="AH803" i="1"/>
  <c r="AI803" i="1"/>
  <c r="AJ803" i="1"/>
  <c r="AK803" i="1"/>
  <c r="AG804" i="1"/>
  <c r="AH804" i="1"/>
  <c r="AI804" i="1"/>
  <c r="AJ804" i="1"/>
  <c r="AK804" i="1"/>
  <c r="AG805" i="1"/>
  <c r="AH805" i="1"/>
  <c r="AI805" i="1"/>
  <c r="AJ805" i="1"/>
  <c r="AK805" i="1"/>
  <c r="AG806" i="1"/>
  <c r="AH806" i="1"/>
  <c r="AI806" i="1"/>
  <c r="AJ806" i="1"/>
  <c r="AK806" i="1"/>
  <c r="AG807" i="1"/>
  <c r="AH807" i="1"/>
  <c r="AI807" i="1"/>
  <c r="AJ807" i="1"/>
  <c r="AK807" i="1"/>
  <c r="AG808" i="1"/>
  <c r="AH808" i="1"/>
  <c r="AI808" i="1"/>
  <c r="AJ808" i="1"/>
  <c r="AK808" i="1"/>
  <c r="AG809" i="1"/>
  <c r="AH809" i="1"/>
  <c r="AI809" i="1"/>
  <c r="AJ809" i="1"/>
  <c r="AK809" i="1"/>
  <c r="AG810" i="1"/>
  <c r="AH810" i="1"/>
  <c r="AI810" i="1"/>
  <c r="AJ810" i="1"/>
  <c r="AK810" i="1"/>
  <c r="AG811" i="1"/>
  <c r="AH811" i="1"/>
  <c r="AI811" i="1"/>
  <c r="AJ811" i="1"/>
  <c r="AK811" i="1"/>
  <c r="AG812" i="1"/>
  <c r="AH812" i="1"/>
  <c r="AI812" i="1"/>
  <c r="AJ812" i="1"/>
  <c r="AK812" i="1"/>
  <c r="AG813" i="1"/>
  <c r="AH813" i="1"/>
  <c r="AI813" i="1"/>
  <c r="AJ813" i="1"/>
  <c r="AK813" i="1"/>
  <c r="AG814" i="1"/>
  <c r="AH814" i="1"/>
  <c r="AI814" i="1"/>
  <c r="AJ814" i="1"/>
  <c r="AK814" i="1"/>
  <c r="AG815" i="1"/>
  <c r="AH815" i="1"/>
  <c r="AI815" i="1"/>
  <c r="AJ815" i="1"/>
  <c r="AK815" i="1"/>
  <c r="AG816" i="1"/>
  <c r="AH816" i="1"/>
  <c r="AI816" i="1"/>
  <c r="AJ816" i="1"/>
  <c r="AK816" i="1"/>
  <c r="AG817" i="1"/>
  <c r="AH817" i="1"/>
  <c r="AI817" i="1"/>
  <c r="AJ817" i="1"/>
  <c r="AK817" i="1"/>
  <c r="AG818" i="1"/>
  <c r="AH818" i="1"/>
  <c r="AI818" i="1"/>
  <c r="AJ818" i="1"/>
  <c r="AK818" i="1"/>
  <c r="AG819" i="1"/>
  <c r="AH819" i="1"/>
  <c r="AI819" i="1"/>
  <c r="AJ819" i="1"/>
  <c r="AK819" i="1"/>
  <c r="AG820" i="1"/>
  <c r="AH820" i="1"/>
  <c r="AI820" i="1"/>
  <c r="AJ820" i="1"/>
  <c r="AK820" i="1"/>
  <c r="AG821" i="1"/>
  <c r="AH821" i="1"/>
  <c r="AI821" i="1"/>
  <c r="AJ821" i="1"/>
  <c r="AK821" i="1"/>
  <c r="AG822" i="1"/>
  <c r="AH822" i="1"/>
  <c r="AI822" i="1"/>
  <c r="AJ822" i="1"/>
  <c r="AK822" i="1"/>
  <c r="AG823" i="1"/>
  <c r="AH823" i="1"/>
  <c r="AI823" i="1"/>
  <c r="AJ823" i="1"/>
  <c r="AK823" i="1"/>
  <c r="AG824" i="1"/>
  <c r="AH824" i="1"/>
  <c r="AI824" i="1"/>
  <c r="AJ824" i="1"/>
  <c r="AK824" i="1"/>
  <c r="AG825" i="1"/>
  <c r="AH825" i="1"/>
  <c r="AI825" i="1"/>
  <c r="AJ825" i="1"/>
  <c r="AK825" i="1"/>
  <c r="AG826" i="1"/>
  <c r="AH826" i="1"/>
  <c r="AI826" i="1"/>
  <c r="AJ826" i="1"/>
  <c r="AK826" i="1"/>
  <c r="AG827" i="1"/>
  <c r="AH827" i="1"/>
  <c r="AI827" i="1"/>
  <c r="AJ827" i="1"/>
  <c r="AK827" i="1"/>
  <c r="AG828" i="1"/>
  <c r="AH828" i="1"/>
  <c r="AI828" i="1"/>
  <c r="AJ828" i="1"/>
  <c r="AK828" i="1"/>
  <c r="AG829" i="1"/>
  <c r="AH829" i="1"/>
  <c r="AI829" i="1"/>
  <c r="AJ829" i="1"/>
  <c r="AK829" i="1"/>
  <c r="AG830" i="1"/>
  <c r="AH830" i="1"/>
  <c r="AI830" i="1"/>
  <c r="AJ830" i="1"/>
  <c r="AK830" i="1"/>
  <c r="AG831" i="1"/>
  <c r="AH831" i="1"/>
  <c r="AI831" i="1"/>
  <c r="AJ831" i="1"/>
  <c r="AK831" i="1"/>
  <c r="AG832" i="1"/>
  <c r="AH832" i="1"/>
  <c r="AI832" i="1"/>
  <c r="AJ832" i="1"/>
  <c r="AK832" i="1"/>
  <c r="AG833" i="1"/>
  <c r="AH833" i="1"/>
  <c r="AI833" i="1"/>
  <c r="AJ833" i="1"/>
  <c r="AK833" i="1"/>
  <c r="AG834" i="1"/>
  <c r="AH834" i="1"/>
  <c r="AI834" i="1"/>
  <c r="AJ834" i="1"/>
  <c r="AK834" i="1"/>
  <c r="AG835" i="1"/>
  <c r="AH835" i="1"/>
  <c r="AI835" i="1"/>
  <c r="AJ835" i="1"/>
  <c r="AK835" i="1"/>
  <c r="AG836" i="1"/>
  <c r="AH836" i="1"/>
  <c r="AI836" i="1"/>
  <c r="AJ836" i="1"/>
  <c r="AK836" i="1"/>
  <c r="AG837" i="1"/>
  <c r="AH837" i="1"/>
  <c r="AI837" i="1"/>
  <c r="AJ837" i="1"/>
  <c r="AK837" i="1"/>
  <c r="AG838" i="1"/>
  <c r="AH838" i="1"/>
  <c r="AI838" i="1"/>
  <c r="AJ838" i="1"/>
  <c r="AK838" i="1"/>
  <c r="AG839" i="1"/>
  <c r="AH839" i="1"/>
  <c r="AI839" i="1"/>
  <c r="AJ839" i="1"/>
  <c r="AK839" i="1"/>
  <c r="AG840" i="1"/>
  <c r="AH840" i="1"/>
  <c r="AI840" i="1"/>
  <c r="AJ840" i="1"/>
  <c r="AK840" i="1"/>
  <c r="AG841" i="1"/>
  <c r="AH841" i="1"/>
  <c r="AI841" i="1"/>
  <c r="AJ841" i="1"/>
  <c r="AK841" i="1"/>
  <c r="AG842" i="1"/>
  <c r="AH842" i="1"/>
  <c r="AI842" i="1"/>
  <c r="AJ842" i="1"/>
  <c r="AK842" i="1"/>
  <c r="AG843" i="1"/>
  <c r="AH843" i="1"/>
  <c r="AI843" i="1"/>
  <c r="AJ843" i="1"/>
  <c r="AK843" i="1"/>
  <c r="AG844" i="1"/>
  <c r="AH844" i="1"/>
  <c r="AI844" i="1"/>
  <c r="AJ844" i="1"/>
  <c r="AK844" i="1"/>
  <c r="AG845" i="1"/>
  <c r="AH845" i="1"/>
  <c r="AI845" i="1"/>
  <c r="AJ845" i="1"/>
  <c r="AK845" i="1"/>
  <c r="AG846" i="1"/>
  <c r="AH846" i="1"/>
  <c r="AI846" i="1"/>
  <c r="AJ846" i="1"/>
  <c r="AK846" i="1"/>
  <c r="AG847" i="1"/>
  <c r="AH847" i="1"/>
  <c r="AI847" i="1"/>
  <c r="AJ847" i="1"/>
  <c r="AK847" i="1"/>
  <c r="AG848" i="1"/>
  <c r="AH848" i="1"/>
  <c r="AI848" i="1"/>
  <c r="AJ848" i="1"/>
  <c r="AK848" i="1"/>
  <c r="AG849" i="1"/>
  <c r="AH849" i="1"/>
  <c r="AI849" i="1"/>
  <c r="AJ849" i="1"/>
  <c r="AK849" i="1"/>
  <c r="AG850" i="1"/>
  <c r="AH850" i="1"/>
  <c r="AI850" i="1"/>
  <c r="AJ850" i="1"/>
  <c r="AK850" i="1"/>
  <c r="AG851" i="1"/>
  <c r="AH851" i="1"/>
  <c r="AI851" i="1"/>
  <c r="AJ851" i="1"/>
  <c r="AK851" i="1"/>
  <c r="AG852" i="1"/>
  <c r="AH852" i="1"/>
  <c r="AI852" i="1"/>
  <c r="AJ852" i="1"/>
  <c r="AK852" i="1"/>
  <c r="AG853" i="1"/>
  <c r="AH853" i="1"/>
  <c r="AI853" i="1"/>
  <c r="AJ853" i="1"/>
  <c r="AK853" i="1"/>
  <c r="AG854" i="1"/>
  <c r="AH854" i="1"/>
  <c r="AI854" i="1"/>
  <c r="AJ854" i="1"/>
  <c r="AK854" i="1"/>
  <c r="AG855" i="1"/>
  <c r="AH855" i="1"/>
  <c r="AI855" i="1"/>
  <c r="AJ855" i="1"/>
  <c r="AK855" i="1"/>
  <c r="AG856" i="1"/>
  <c r="AH856" i="1"/>
  <c r="AI856" i="1"/>
  <c r="AJ856" i="1"/>
  <c r="AK856" i="1"/>
  <c r="AG857" i="1"/>
  <c r="AH857" i="1"/>
  <c r="AI857" i="1"/>
  <c r="AJ857" i="1"/>
  <c r="AK857" i="1"/>
  <c r="AG858" i="1"/>
  <c r="AH858" i="1"/>
  <c r="AI858" i="1"/>
  <c r="AJ858" i="1"/>
  <c r="AK858" i="1"/>
  <c r="AG859" i="1"/>
  <c r="AH859" i="1"/>
  <c r="AI859" i="1"/>
  <c r="AJ859" i="1"/>
  <c r="AK859" i="1"/>
  <c r="AG860" i="1"/>
  <c r="AH860" i="1"/>
  <c r="AI860" i="1"/>
  <c r="AJ860" i="1"/>
  <c r="AK860" i="1"/>
  <c r="AG861" i="1"/>
  <c r="AH861" i="1"/>
  <c r="AI861" i="1"/>
  <c r="AJ861" i="1"/>
  <c r="AK861" i="1"/>
  <c r="AG862" i="1"/>
  <c r="AH862" i="1"/>
  <c r="AI862" i="1"/>
  <c r="AJ862" i="1"/>
  <c r="AK862" i="1"/>
  <c r="AG863" i="1"/>
  <c r="AH863" i="1"/>
  <c r="AI863" i="1"/>
  <c r="AJ863" i="1"/>
  <c r="AK863" i="1"/>
  <c r="AG864" i="1"/>
  <c r="AH864" i="1"/>
  <c r="AI864" i="1"/>
  <c r="AJ864" i="1"/>
  <c r="AK864" i="1"/>
  <c r="AG865" i="1"/>
  <c r="AH865" i="1"/>
  <c r="AI865" i="1"/>
  <c r="AJ865" i="1"/>
  <c r="AK865" i="1"/>
  <c r="AG866" i="1"/>
  <c r="AH866" i="1"/>
  <c r="AI866" i="1"/>
  <c r="AJ866" i="1"/>
  <c r="AK866" i="1"/>
  <c r="AG867" i="1"/>
  <c r="AH867" i="1"/>
  <c r="AI867" i="1"/>
  <c r="AJ867" i="1"/>
  <c r="AK867" i="1"/>
  <c r="AG868" i="1"/>
  <c r="AH868" i="1"/>
  <c r="AI868" i="1"/>
  <c r="AJ868" i="1"/>
  <c r="AK868" i="1"/>
  <c r="AG869" i="1"/>
  <c r="AH869" i="1"/>
  <c r="AI869" i="1"/>
  <c r="AJ869" i="1"/>
  <c r="AK869" i="1"/>
  <c r="AG870" i="1"/>
  <c r="AH870" i="1"/>
  <c r="AI870" i="1"/>
  <c r="AJ870" i="1"/>
  <c r="AK870" i="1"/>
  <c r="AG871" i="1"/>
  <c r="AH871" i="1"/>
  <c r="AI871" i="1"/>
  <c r="AJ871" i="1"/>
  <c r="AK871" i="1"/>
  <c r="AG872" i="1"/>
  <c r="AH872" i="1"/>
  <c r="AI872" i="1"/>
  <c r="AJ872" i="1"/>
  <c r="AK872" i="1"/>
  <c r="AG873" i="1"/>
  <c r="AH873" i="1"/>
  <c r="AI873" i="1"/>
  <c r="AJ873" i="1"/>
  <c r="AK873" i="1"/>
  <c r="AG874" i="1"/>
  <c r="AH874" i="1"/>
  <c r="AI874" i="1"/>
  <c r="AJ874" i="1"/>
  <c r="AK874" i="1"/>
  <c r="AG875" i="1"/>
  <c r="AH875" i="1"/>
  <c r="AI875" i="1"/>
  <c r="AJ875" i="1"/>
  <c r="AK875" i="1"/>
  <c r="AG876" i="1"/>
  <c r="AH876" i="1"/>
  <c r="AI876" i="1"/>
  <c r="AJ876" i="1"/>
  <c r="AK876" i="1"/>
  <c r="AG877" i="1"/>
  <c r="AH877" i="1"/>
  <c r="AI877" i="1"/>
  <c r="AJ877" i="1"/>
  <c r="AK877" i="1"/>
  <c r="AG878" i="1"/>
  <c r="AH878" i="1"/>
  <c r="AI878" i="1"/>
  <c r="AJ878" i="1"/>
  <c r="AK878" i="1"/>
  <c r="AG879" i="1"/>
  <c r="AH879" i="1"/>
  <c r="AI879" i="1"/>
  <c r="AJ879" i="1"/>
  <c r="AK879" i="1"/>
  <c r="AG880" i="1"/>
  <c r="AH880" i="1"/>
  <c r="AI880" i="1"/>
  <c r="AJ880" i="1"/>
  <c r="AK880" i="1"/>
  <c r="AG881" i="1"/>
  <c r="AH881" i="1"/>
  <c r="AI881" i="1"/>
  <c r="AJ881" i="1"/>
  <c r="AK881" i="1"/>
  <c r="AG882" i="1"/>
  <c r="AH882" i="1"/>
  <c r="AI882" i="1"/>
  <c r="AJ882" i="1"/>
  <c r="AK882" i="1"/>
  <c r="AG883" i="1"/>
  <c r="AH883" i="1"/>
  <c r="AI883" i="1"/>
  <c r="AJ883" i="1"/>
  <c r="AK883" i="1"/>
  <c r="AG884" i="1"/>
  <c r="AH884" i="1"/>
  <c r="AI884" i="1"/>
  <c r="AJ884" i="1"/>
  <c r="AK884" i="1"/>
  <c r="AG885" i="1"/>
  <c r="AH885" i="1"/>
  <c r="AI885" i="1"/>
  <c r="AJ885" i="1"/>
  <c r="AK885" i="1"/>
  <c r="AG886" i="1"/>
  <c r="AH886" i="1"/>
  <c r="AI886" i="1"/>
  <c r="AJ886" i="1"/>
  <c r="AK886" i="1"/>
  <c r="AG887" i="1"/>
  <c r="AH887" i="1"/>
  <c r="AI887" i="1"/>
  <c r="AJ887" i="1"/>
  <c r="AK887" i="1"/>
  <c r="AG888" i="1"/>
  <c r="AH888" i="1"/>
  <c r="AI888" i="1"/>
  <c r="AJ888" i="1"/>
  <c r="AK888" i="1"/>
  <c r="AG889" i="1"/>
  <c r="AH889" i="1"/>
  <c r="AI889" i="1"/>
  <c r="AJ889" i="1"/>
  <c r="AK889" i="1"/>
  <c r="AG890" i="1"/>
  <c r="AH890" i="1"/>
  <c r="AI890" i="1"/>
  <c r="AJ890" i="1"/>
  <c r="AK890" i="1"/>
  <c r="AG891" i="1"/>
  <c r="AH891" i="1"/>
  <c r="AI891" i="1"/>
  <c r="AJ891" i="1"/>
  <c r="AK891" i="1"/>
  <c r="AG892" i="1"/>
  <c r="AH892" i="1"/>
  <c r="AI892" i="1"/>
  <c r="AJ892" i="1"/>
  <c r="AK892" i="1"/>
  <c r="AG893" i="1"/>
  <c r="AH893" i="1"/>
  <c r="AI893" i="1"/>
  <c r="AJ893" i="1"/>
  <c r="AK893" i="1"/>
  <c r="AG894" i="1"/>
  <c r="AH894" i="1"/>
  <c r="AI894" i="1"/>
  <c r="AJ894" i="1"/>
  <c r="AK894" i="1"/>
  <c r="AG895" i="1"/>
  <c r="AH895" i="1"/>
  <c r="AI895" i="1"/>
  <c r="AJ895" i="1"/>
  <c r="AK895" i="1"/>
  <c r="AG896" i="1"/>
  <c r="AH896" i="1"/>
  <c r="AI896" i="1"/>
  <c r="AJ896" i="1"/>
  <c r="AK896" i="1"/>
  <c r="AG897" i="1"/>
  <c r="AH897" i="1"/>
  <c r="AI897" i="1"/>
  <c r="AJ897" i="1"/>
  <c r="AK897" i="1"/>
  <c r="AG898" i="1"/>
  <c r="AH898" i="1"/>
  <c r="AI898" i="1"/>
  <c r="AJ898" i="1"/>
  <c r="AK898" i="1"/>
  <c r="AG899" i="1"/>
  <c r="AH899" i="1"/>
  <c r="AI899" i="1"/>
  <c r="AJ899" i="1"/>
  <c r="AK899" i="1"/>
  <c r="AG900" i="1"/>
  <c r="AH900" i="1"/>
  <c r="AI900" i="1"/>
  <c r="AJ900" i="1"/>
  <c r="AK900" i="1"/>
  <c r="AG901" i="1"/>
  <c r="AH901" i="1"/>
  <c r="AI901" i="1"/>
  <c r="AJ901" i="1"/>
  <c r="AK901" i="1"/>
  <c r="AG902" i="1"/>
  <c r="AH902" i="1"/>
  <c r="AI902" i="1"/>
  <c r="AJ902" i="1"/>
  <c r="AK902" i="1"/>
  <c r="AG903" i="1"/>
  <c r="AH903" i="1"/>
  <c r="AI903" i="1"/>
  <c r="AJ903" i="1"/>
  <c r="AK903" i="1"/>
  <c r="AG904" i="1"/>
  <c r="AH904" i="1"/>
  <c r="AI904" i="1"/>
  <c r="AJ904" i="1"/>
  <c r="AK904" i="1"/>
  <c r="AG905" i="1"/>
  <c r="AH905" i="1"/>
  <c r="AI905" i="1"/>
  <c r="AJ905" i="1"/>
  <c r="AK905" i="1"/>
  <c r="AH906" i="1"/>
  <c r="AI906" i="1"/>
  <c r="AJ906" i="1"/>
  <c r="AK906" i="1"/>
  <c r="AG907" i="1"/>
  <c r="AH907" i="1"/>
  <c r="AI907" i="1"/>
  <c r="AJ907" i="1"/>
  <c r="AG908" i="1"/>
  <c r="AH908" i="1"/>
  <c r="AI908" i="1"/>
  <c r="AJ908" i="1"/>
  <c r="AG909" i="1"/>
  <c r="AH909" i="1"/>
  <c r="AI909" i="1"/>
  <c r="AJ909" i="1"/>
  <c r="AG910" i="1"/>
  <c r="AH910" i="1"/>
  <c r="AI910" i="1"/>
  <c r="AJ910" i="1"/>
  <c r="AG911" i="1"/>
  <c r="AH911" i="1"/>
  <c r="AI911" i="1"/>
  <c r="AJ911" i="1"/>
  <c r="AG912" i="1"/>
  <c r="AH912" i="1"/>
  <c r="AI912" i="1"/>
  <c r="AJ912" i="1"/>
  <c r="AG913" i="1"/>
  <c r="AH913" i="1"/>
  <c r="AI913" i="1"/>
  <c r="AJ913" i="1"/>
  <c r="AG914" i="1"/>
  <c r="AH914" i="1"/>
  <c r="AI914" i="1"/>
  <c r="AJ914" i="1"/>
  <c r="AG915" i="1"/>
  <c r="AH915" i="1"/>
  <c r="AI915" i="1"/>
  <c r="AJ915" i="1"/>
  <c r="AG916" i="1"/>
  <c r="AH916" i="1"/>
  <c r="AI916" i="1"/>
  <c r="AJ916" i="1"/>
  <c r="AG917" i="1"/>
  <c r="AH917" i="1"/>
  <c r="AI917" i="1"/>
  <c r="AJ917" i="1"/>
  <c r="AG918" i="1"/>
  <c r="AH918" i="1"/>
  <c r="AI918" i="1"/>
  <c r="AJ918" i="1"/>
  <c r="AG919" i="1"/>
  <c r="AH919" i="1"/>
  <c r="AI919" i="1"/>
  <c r="AJ919" i="1"/>
  <c r="AG920" i="1"/>
  <c r="AH920" i="1"/>
  <c r="AI920" i="1"/>
  <c r="AJ920" i="1"/>
  <c r="AG921" i="1"/>
  <c r="AH921" i="1"/>
  <c r="AI921" i="1"/>
  <c r="AJ921" i="1"/>
  <c r="AG922" i="1"/>
  <c r="AH922" i="1"/>
  <c r="AI922" i="1"/>
  <c r="AJ922" i="1"/>
  <c r="AG923" i="1"/>
  <c r="AH923" i="1"/>
  <c r="AI923" i="1"/>
  <c r="AJ923" i="1"/>
  <c r="AG924" i="1"/>
  <c r="AH924" i="1"/>
  <c r="AI924" i="1"/>
  <c r="AJ924" i="1"/>
  <c r="AG925" i="1"/>
  <c r="AH925" i="1"/>
  <c r="AI925" i="1"/>
  <c r="AJ925" i="1"/>
  <c r="AG926" i="1"/>
  <c r="AH926" i="1"/>
  <c r="AI926" i="1"/>
  <c r="AJ926" i="1"/>
  <c r="AK926" i="1"/>
  <c r="AG927" i="1"/>
  <c r="AH927" i="1"/>
  <c r="AI927" i="1"/>
  <c r="AJ927" i="1"/>
  <c r="AK927" i="1"/>
  <c r="AG928" i="1"/>
  <c r="AH928" i="1"/>
  <c r="AI928" i="1"/>
  <c r="AJ928" i="1"/>
  <c r="AK928" i="1"/>
  <c r="AG929" i="1"/>
  <c r="AH929" i="1"/>
  <c r="AI929" i="1"/>
  <c r="AJ929" i="1"/>
  <c r="AK929" i="1"/>
  <c r="AG930" i="1"/>
  <c r="AH930" i="1"/>
  <c r="AI930" i="1"/>
  <c r="AJ930" i="1"/>
  <c r="AK930" i="1"/>
  <c r="AG931" i="1"/>
  <c r="AH931" i="1"/>
  <c r="AI931" i="1"/>
  <c r="AJ931" i="1"/>
  <c r="AK931" i="1"/>
  <c r="AG932" i="1"/>
  <c r="AH932" i="1"/>
  <c r="AI932" i="1"/>
  <c r="AJ932" i="1"/>
  <c r="AK932" i="1"/>
  <c r="AG933" i="1"/>
  <c r="AH933" i="1"/>
  <c r="AI933" i="1"/>
  <c r="AJ933" i="1"/>
  <c r="AK933" i="1"/>
  <c r="AG934" i="1"/>
  <c r="AH934" i="1"/>
  <c r="AI934" i="1"/>
  <c r="AJ934" i="1"/>
  <c r="AK934" i="1"/>
  <c r="AG935" i="1"/>
  <c r="AH935" i="1"/>
  <c r="AI935" i="1"/>
  <c r="AJ935" i="1"/>
  <c r="AL25" i="1"/>
  <c r="AL26" i="1"/>
  <c r="AL28" i="1"/>
  <c r="AL29" i="1"/>
  <c r="AL30" i="1"/>
  <c r="AL32" i="1"/>
  <c r="AL33" i="1"/>
  <c r="AL34" i="1"/>
  <c r="AL36" i="1"/>
  <c r="AL37" i="1"/>
  <c r="AL38" i="1"/>
  <c r="AL40" i="1"/>
  <c r="AL41" i="1"/>
  <c r="AL42" i="1"/>
  <c r="AL43" i="1"/>
  <c r="AL44" i="1"/>
  <c r="AL45" i="1"/>
  <c r="AL46" i="1"/>
  <c r="AL48" i="1"/>
  <c r="AL49" i="1"/>
  <c r="AL50" i="1"/>
  <c r="AL53" i="1"/>
  <c r="AL54" i="1"/>
  <c r="AL52" i="1"/>
  <c r="AL56" i="1"/>
  <c r="AL57" i="1"/>
  <c r="AL58" i="1"/>
  <c r="AL60" i="1"/>
  <c r="AL61" i="1"/>
  <c r="AL62" i="1"/>
  <c r="AL63" i="1"/>
  <c r="AL65" i="1"/>
  <c r="AL66" i="1"/>
  <c r="AL67" i="1"/>
  <c r="AL69" i="1"/>
  <c r="AL70" i="1"/>
  <c r="AL71" i="1"/>
  <c r="AL73" i="1"/>
  <c r="AL74" i="1"/>
  <c r="AL75" i="1"/>
  <c r="AL77" i="1"/>
  <c r="AL78" i="1"/>
  <c r="AL79" i="1"/>
  <c r="AL81" i="1"/>
  <c r="AL82" i="1"/>
  <c r="AL83" i="1"/>
  <c r="AL85" i="1"/>
  <c r="AL86" i="1"/>
  <c r="AL87" i="1"/>
  <c r="AL89" i="1"/>
  <c r="AL90" i="1"/>
  <c r="AL91" i="1"/>
  <c r="AL93" i="1"/>
  <c r="AL94" i="1"/>
  <c r="AL95" i="1"/>
  <c r="AL98" i="1"/>
  <c r="AL99" i="1"/>
  <c r="AL97" i="1"/>
  <c r="AL102" i="1"/>
  <c r="AL100" i="1"/>
  <c r="AL101" i="1"/>
  <c r="AL103" i="1"/>
  <c r="AL104" i="1"/>
  <c r="AL105" i="1"/>
  <c r="AL106" i="1"/>
  <c r="AL107" i="1"/>
  <c r="AL108" i="1"/>
  <c r="AL110" i="1"/>
  <c r="AL111" i="1"/>
  <c r="AL112" i="1"/>
  <c r="AL113" i="1"/>
  <c r="AL114" i="1"/>
  <c r="AL116" i="1"/>
  <c r="AL117" i="1"/>
  <c r="AL115" i="1"/>
  <c r="AL119" i="1"/>
  <c r="AL118" i="1"/>
  <c r="AL120" i="1"/>
  <c r="AL121" i="1"/>
  <c r="AL122" i="1"/>
  <c r="AL123" i="1"/>
  <c r="AL124" i="1"/>
  <c r="AL125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8" i="1"/>
  <c r="AL159" i="1"/>
  <c r="AL160" i="1"/>
  <c r="AL161" i="1"/>
  <c r="AL162" i="1"/>
  <c r="AL163" i="1"/>
  <c r="AL164" i="1"/>
  <c r="AL166" i="1"/>
  <c r="AL167" i="1"/>
  <c r="AL168" i="1"/>
  <c r="AL165" i="1"/>
  <c r="AL169" i="1"/>
  <c r="AL171" i="1"/>
  <c r="AL170" i="1"/>
  <c r="AL172" i="1"/>
  <c r="AL173" i="1"/>
  <c r="AL174" i="1"/>
  <c r="AL175" i="1"/>
  <c r="AL176" i="1"/>
  <c r="AL177" i="1"/>
  <c r="AL178" i="1"/>
  <c r="AL180" i="1"/>
  <c r="AL179" i="1"/>
  <c r="AL181" i="1"/>
  <c r="AL183" i="1"/>
  <c r="AL184" i="1"/>
  <c r="AL182" i="1"/>
  <c r="AL185" i="1"/>
  <c r="AL186" i="1"/>
  <c r="AL187" i="1"/>
  <c r="AL188" i="1"/>
  <c r="AL189" i="1"/>
  <c r="AL190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9" i="1"/>
  <c r="AL208" i="1"/>
  <c r="AL212" i="1"/>
  <c r="AL211" i="1"/>
  <c r="AL210" i="1"/>
  <c r="AL213" i="1"/>
  <c r="AL214" i="1"/>
  <c r="AL215" i="1"/>
  <c r="AL216" i="1"/>
  <c r="AL217" i="1"/>
  <c r="AL218" i="1"/>
  <c r="AL219" i="1"/>
  <c r="AL220" i="1"/>
  <c r="AL222" i="1"/>
  <c r="AL223" i="1"/>
  <c r="AL224" i="1"/>
  <c r="AL225" i="1"/>
  <c r="AL226" i="1"/>
  <c r="AL227" i="1"/>
  <c r="AL228" i="1"/>
  <c r="AL229" i="1"/>
  <c r="AL230" i="1"/>
  <c r="AL232" i="1"/>
  <c r="AL231" i="1"/>
  <c r="AL233" i="1"/>
  <c r="AL234" i="1"/>
  <c r="AL235" i="1"/>
  <c r="AL237" i="1"/>
  <c r="AL238" i="1"/>
  <c r="AL239" i="1"/>
  <c r="AL240" i="1"/>
  <c r="AL241" i="1"/>
  <c r="AL236" i="1"/>
  <c r="AL242" i="1"/>
  <c r="AL243" i="1"/>
  <c r="AL244" i="1"/>
  <c r="AL245" i="1"/>
  <c r="AL246" i="1"/>
  <c r="AL247" i="1"/>
  <c r="AL249" i="1"/>
  <c r="AL250" i="1"/>
  <c r="AL248" i="1"/>
  <c r="AL251" i="1"/>
  <c r="AL252" i="1"/>
  <c r="AL253" i="1"/>
  <c r="AL254" i="1"/>
  <c r="AL256" i="1"/>
  <c r="AL255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7" i="1"/>
  <c r="AL308" i="1"/>
  <c r="AL309" i="1"/>
  <c r="AL310" i="1"/>
  <c r="AL311" i="1"/>
  <c r="AL312" i="1"/>
  <c r="AL306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1" i="1"/>
  <c r="AL353" i="1"/>
  <c r="AL354" i="1"/>
  <c r="AL355" i="1"/>
  <c r="AL352" i="1"/>
  <c r="AL356" i="1"/>
  <c r="AL357" i="1"/>
  <c r="AL358" i="1"/>
  <c r="AL359" i="1"/>
  <c r="AL360" i="1"/>
  <c r="AL361" i="1"/>
  <c r="AL350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1" i="1"/>
  <c r="AL392" i="1"/>
  <c r="AL393" i="1"/>
  <c r="AL394" i="1"/>
  <c r="AL395" i="1"/>
  <c r="AL396" i="1"/>
  <c r="AL397" i="1"/>
  <c r="AL398" i="1"/>
  <c r="AL399" i="1"/>
  <c r="AL400" i="1"/>
  <c r="AL402" i="1"/>
  <c r="AL403" i="1"/>
  <c r="AL404" i="1"/>
  <c r="AL405" i="1"/>
  <c r="AL406" i="1"/>
  <c r="AL407" i="1"/>
  <c r="AL401" i="1"/>
  <c r="AL408" i="1"/>
  <c r="AL409" i="1"/>
  <c r="AL411" i="1"/>
  <c r="AL412" i="1"/>
  <c r="AL413" i="1"/>
  <c r="AL410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8" i="1"/>
  <c r="AL430" i="1"/>
  <c r="AL431" i="1"/>
  <c r="AL432" i="1"/>
  <c r="AL429" i="1"/>
  <c r="AL433" i="1"/>
  <c r="AL434" i="1"/>
  <c r="AL435" i="1"/>
  <c r="AL436" i="1"/>
  <c r="AL437" i="1"/>
  <c r="AL438" i="1"/>
  <c r="AL439" i="1"/>
  <c r="AL440" i="1"/>
  <c r="AL442" i="1"/>
  <c r="AL443" i="1"/>
  <c r="AL444" i="1"/>
  <c r="AL427" i="1"/>
  <c r="AL445" i="1"/>
  <c r="AL446" i="1"/>
  <c r="AL447" i="1"/>
  <c r="AL448" i="1"/>
  <c r="AL449" i="1"/>
  <c r="AL450" i="1"/>
  <c r="AL451" i="1"/>
  <c r="AL452" i="1"/>
  <c r="AL453" i="1"/>
  <c r="AL441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9" i="1"/>
  <c r="AL510" i="1"/>
  <c r="AL511" i="1"/>
  <c r="AL512" i="1"/>
  <c r="AL514" i="1"/>
  <c r="AL515" i="1"/>
  <c r="AL516" i="1"/>
  <c r="AL517" i="1"/>
  <c r="AL518" i="1"/>
  <c r="AL519" i="1"/>
  <c r="AL521" i="1"/>
  <c r="AL522" i="1"/>
  <c r="AL523" i="1"/>
  <c r="AL524" i="1"/>
  <c r="AL525" i="1"/>
  <c r="AL526" i="1"/>
  <c r="AL527" i="1"/>
  <c r="AL528" i="1"/>
  <c r="AL529" i="1"/>
  <c r="AL508" i="1"/>
  <c r="AL530" i="1"/>
  <c r="AL531" i="1"/>
  <c r="AL532" i="1"/>
  <c r="AL533" i="1"/>
  <c r="AL513" i="1"/>
  <c r="AL520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24" i="1"/>
  <c r="AJ24" i="1"/>
  <c r="AI24" i="1"/>
  <c r="AH24" i="1"/>
  <c r="AG24" i="1"/>
  <c r="AK20" i="2" l="1"/>
  <c r="AK25" i="2"/>
  <c r="AK30" i="2"/>
  <c r="AK36" i="2"/>
  <c r="AK46" i="2"/>
  <c r="AK52" i="2"/>
  <c r="AK57" i="2"/>
  <c r="AK62" i="2"/>
  <c r="AK67" i="2"/>
  <c r="AK78" i="2"/>
  <c r="AK83" i="2"/>
  <c r="AK702" i="2"/>
  <c r="AK107" i="2"/>
  <c r="AK111" i="2"/>
  <c r="AK115" i="2"/>
  <c r="AK122" i="2"/>
  <c r="AK126" i="2"/>
  <c r="AK130" i="2"/>
  <c r="AK134" i="2"/>
  <c r="AK138" i="2"/>
  <c r="AK142" i="2"/>
  <c r="AK148" i="2"/>
  <c r="AK152" i="2"/>
  <c r="AK156" i="2"/>
  <c r="AK160" i="2"/>
  <c r="AK164" i="2"/>
  <c r="AK168" i="2"/>
  <c r="AK172" i="2"/>
  <c r="AK176" i="2"/>
  <c r="AK181" i="2"/>
  <c r="AK185" i="2"/>
  <c r="AK189" i="2"/>
  <c r="AK193" i="2"/>
  <c r="AK197" i="2"/>
  <c r="AK201" i="2"/>
  <c r="AK210" i="2"/>
  <c r="AK214" i="2"/>
  <c r="AK218" i="2"/>
  <c r="AK222" i="2"/>
  <c r="AK226" i="2"/>
  <c r="AK230" i="2"/>
  <c r="AK234" i="2"/>
  <c r="AK238" i="2"/>
  <c r="AK242" i="2"/>
  <c r="AK246" i="2"/>
  <c r="AK250" i="2"/>
  <c r="AK270" i="2"/>
  <c r="AK358" i="2"/>
  <c r="AK362" i="2"/>
  <c r="AK371" i="2"/>
  <c r="AK375" i="2"/>
  <c r="AK379" i="2"/>
  <c r="AK383" i="2"/>
  <c r="AK387" i="2"/>
  <c r="AK391" i="2"/>
  <c r="AK395" i="2"/>
  <c r="AK399" i="2"/>
  <c r="AK403" i="2"/>
  <c r="AK407" i="2"/>
  <c r="AK411" i="2"/>
  <c r="AK416" i="2"/>
  <c r="AK420" i="2"/>
  <c r="AK428" i="2"/>
  <c r="AK435" i="2"/>
  <c r="AK443" i="2"/>
  <c r="AK468" i="2"/>
  <c r="AK476" i="2"/>
  <c r="AK484" i="2"/>
  <c r="AK492" i="2"/>
  <c r="AK500" i="2"/>
  <c r="AK508" i="2"/>
  <c r="AK516" i="2"/>
  <c r="AK524" i="2"/>
  <c r="AK530" i="2"/>
  <c r="AK534" i="2"/>
  <c r="AK696" i="2"/>
  <c r="AK700" i="2"/>
  <c r="AK74" i="2"/>
  <c r="AK79" i="2"/>
  <c r="AK85" i="2"/>
  <c r="AK90" i="2"/>
  <c r="AK95" i="2"/>
  <c r="AK99" i="2"/>
  <c r="AK157" i="2"/>
  <c r="AK165" i="2"/>
  <c r="AK173" i="2"/>
  <c r="AK182" i="2"/>
  <c r="AK73" i="2"/>
  <c r="AK42" i="2"/>
  <c r="AK69" i="2"/>
  <c r="AK33" i="2"/>
  <c r="AK38" i="2"/>
  <c r="AK54" i="2"/>
  <c r="AK70" i="2"/>
  <c r="AK75" i="2"/>
  <c r="AK81" i="2"/>
  <c r="AK113" i="2"/>
  <c r="AK128" i="2"/>
  <c r="AK150" i="2"/>
  <c r="AK158" i="2"/>
  <c r="AK162" i="2"/>
  <c r="AK166" i="2"/>
  <c r="AK174" i="2"/>
  <c r="AK178" i="2"/>
  <c r="AK187" i="2"/>
  <c r="AK191" i="2"/>
  <c r="AK195" i="2"/>
  <c r="AK199" i="2"/>
  <c r="AK203" i="2"/>
  <c r="AK208" i="2"/>
  <c r="AK212" i="2"/>
  <c r="AK216" i="2"/>
  <c r="AK220" i="2"/>
  <c r="AK224" i="2"/>
  <c r="AK228" i="2"/>
  <c r="AK232" i="2"/>
  <c r="AK236" i="2"/>
  <c r="AK240" i="2"/>
  <c r="AK244" i="2"/>
  <c r="AK248" i="2"/>
  <c r="AK268" i="2"/>
  <c r="AK276" i="2"/>
  <c r="AK280" i="2"/>
  <c r="AK284" i="2"/>
  <c r="AK288" i="2"/>
  <c r="AK292" i="2"/>
  <c r="AK296" i="2"/>
  <c r="AK300" i="2"/>
  <c r="AK304" i="2"/>
  <c r="AK308" i="2"/>
  <c r="AK312" i="2"/>
  <c r="AK316" i="2"/>
  <c r="AK320" i="2"/>
  <c r="AK21" i="2"/>
  <c r="AK26" i="2"/>
  <c r="AK32" i="2"/>
  <c r="AK37" i="2"/>
  <c r="AK48" i="2"/>
  <c r="AK53" i="2"/>
  <c r="AK58" i="2"/>
  <c r="AK63" i="2"/>
  <c r="AK22" i="2"/>
  <c r="AK28" i="2"/>
  <c r="AK44" i="2"/>
  <c r="AK49" i="2"/>
  <c r="AK59" i="2"/>
  <c r="AK65" i="2"/>
  <c r="AK86" i="2"/>
  <c r="AK96" i="2"/>
  <c r="AK105" i="2"/>
  <c r="AK109" i="2"/>
  <c r="AK117" i="2"/>
  <c r="AK120" i="2"/>
  <c r="AK124" i="2"/>
  <c r="AK132" i="2"/>
  <c r="AK136" i="2"/>
  <c r="AK140" i="2"/>
  <c r="AK146" i="2"/>
  <c r="AK154" i="2"/>
  <c r="AK170" i="2"/>
  <c r="AK183" i="2"/>
  <c r="AK24" i="2"/>
  <c r="AK29" i="2"/>
  <c r="AK34" i="2"/>
  <c r="AK45" i="2"/>
  <c r="AK50" i="2"/>
  <c r="AK56" i="2"/>
  <c r="AK61" i="2"/>
  <c r="AK66" i="2"/>
  <c r="AK71" i="2"/>
  <c r="AK77" i="2"/>
  <c r="AK82" i="2"/>
  <c r="AK87" i="2"/>
  <c r="AK93" i="2"/>
  <c r="AK97" i="2"/>
  <c r="AK106" i="2"/>
  <c r="AK114" i="2"/>
  <c r="AK121" i="2"/>
  <c r="AK129" i="2"/>
  <c r="AK137" i="2"/>
  <c r="AK151" i="2"/>
  <c r="AK159" i="2"/>
  <c r="AK167" i="2"/>
  <c r="AK175" i="2"/>
  <c r="AK184" i="2"/>
  <c r="AK192" i="2"/>
  <c r="AK200" i="2"/>
  <c r="AK209" i="2"/>
  <c r="AK217" i="2"/>
  <c r="AK225" i="2"/>
  <c r="AK229" i="2"/>
  <c r="AK233" i="2"/>
  <c r="AK237" i="2"/>
  <c r="AK241" i="2"/>
  <c r="AK704" i="2"/>
  <c r="AM705" i="2"/>
  <c r="AK190" i="2"/>
  <c r="AK198" i="2"/>
  <c r="AK215" i="2"/>
  <c r="AK223" i="2"/>
  <c r="AK227" i="2"/>
  <c r="AK231" i="2"/>
  <c r="AK235" i="2"/>
  <c r="AK239" i="2"/>
  <c r="AK243" i="2"/>
  <c r="AK247" i="2"/>
  <c r="AK251" i="2"/>
  <c r="AK267" i="2"/>
  <c r="AK271" i="2"/>
  <c r="AK355" i="2"/>
  <c r="AK359" i="2"/>
  <c r="AK363" i="2"/>
  <c r="AK372" i="2"/>
  <c r="AK376" i="2"/>
  <c r="AK380" i="2"/>
  <c r="AK384" i="2"/>
  <c r="AK388" i="2"/>
  <c r="AK392" i="2"/>
  <c r="AK396" i="2"/>
  <c r="AK400" i="2"/>
  <c r="AK404" i="2"/>
  <c r="AK408" i="2"/>
  <c r="AK412" i="2"/>
  <c r="AK417" i="2"/>
  <c r="AK421" i="2"/>
  <c r="AK425" i="2"/>
  <c r="AK415" i="2"/>
  <c r="AK432" i="2"/>
  <c r="AK436" i="2"/>
  <c r="AK440" i="2"/>
  <c r="AK465" i="2"/>
  <c r="AK469" i="2"/>
  <c r="AK473" i="2"/>
  <c r="AK477" i="2"/>
  <c r="AK481" i="2"/>
  <c r="AK485" i="2"/>
  <c r="AK489" i="2"/>
  <c r="AK493" i="2"/>
  <c r="AK497" i="2"/>
  <c r="AK501" i="2"/>
  <c r="AK505" i="2"/>
  <c r="AK509" i="2"/>
  <c r="AK513" i="2"/>
  <c r="AK517" i="2"/>
  <c r="AK521" i="2"/>
  <c r="AK525" i="2"/>
  <c r="AK527" i="2"/>
  <c r="AK531" i="2"/>
  <c r="AK697" i="2"/>
  <c r="AK701" i="2"/>
  <c r="AQ705" i="2"/>
  <c r="AK324" i="2"/>
  <c r="AK328" i="2"/>
  <c r="AK332" i="2"/>
  <c r="AK336" i="2"/>
  <c r="AK340" i="2"/>
  <c r="AK344" i="2"/>
  <c r="AK348" i="2"/>
  <c r="AK352" i="2"/>
  <c r="AK356" i="2"/>
  <c r="AK360" i="2"/>
  <c r="AK364" i="2"/>
  <c r="AK373" i="2"/>
  <c r="AK377" i="2"/>
  <c r="AK381" i="2"/>
  <c r="AK385" i="2"/>
  <c r="AK389" i="2"/>
  <c r="AK393" i="2"/>
  <c r="AK397" i="2"/>
  <c r="AK401" i="2"/>
  <c r="AK405" i="2"/>
  <c r="AK409" i="2"/>
  <c r="AK410" i="2"/>
  <c r="AK413" i="2"/>
  <c r="AK418" i="2"/>
  <c r="AK422" i="2"/>
  <c r="AK429" i="2"/>
  <c r="AK437" i="2"/>
  <c r="AK528" i="2"/>
  <c r="AK532" i="2"/>
  <c r="AK698" i="2"/>
  <c r="AK245" i="2"/>
  <c r="AK249" i="2"/>
  <c r="AK265" i="2"/>
  <c r="AK269" i="2"/>
  <c r="AK273" i="2"/>
  <c r="AK277" i="2"/>
  <c r="AK281" i="2"/>
  <c r="AK285" i="2"/>
  <c r="AK289" i="2"/>
  <c r="AK293" i="2"/>
  <c r="AK297" i="2"/>
  <c r="AK301" i="2"/>
  <c r="AK305" i="2"/>
  <c r="AK309" i="2"/>
  <c r="AK313" i="2"/>
  <c r="AK317" i="2"/>
  <c r="AK321" i="2"/>
  <c r="AK325" i="2"/>
  <c r="AK329" i="2"/>
  <c r="AK333" i="2"/>
  <c r="AK337" i="2"/>
  <c r="AK341" i="2"/>
  <c r="AK345" i="2"/>
  <c r="AK349" i="2"/>
  <c r="AK353" i="2"/>
  <c r="AK357" i="2"/>
  <c r="AK361" i="2"/>
  <c r="AK365" i="2"/>
  <c r="AK370" i="2"/>
  <c r="AK374" i="2"/>
  <c r="AK378" i="2"/>
  <c r="AK382" i="2"/>
  <c r="AK386" i="2"/>
  <c r="AK390" i="2"/>
  <c r="AK394" i="2"/>
  <c r="AK398" i="2"/>
  <c r="AK402" i="2"/>
  <c r="AK406" i="2"/>
  <c r="AK414" i="2"/>
  <c r="AK419" i="2"/>
  <c r="AK423" i="2"/>
  <c r="AK427" i="2"/>
  <c r="AK430" i="2"/>
  <c r="AK434" i="2"/>
  <c r="AK438" i="2"/>
  <c r="AK442" i="2"/>
  <c r="AK467" i="2"/>
  <c r="AK471" i="2"/>
  <c r="AK475" i="2"/>
  <c r="AK479" i="2"/>
  <c r="AK483" i="2"/>
  <c r="AK487" i="2"/>
  <c r="AK491" i="2"/>
  <c r="AK495" i="2"/>
  <c r="AK499" i="2"/>
  <c r="AK503" i="2"/>
  <c r="AK507" i="2"/>
  <c r="AK511" i="2"/>
  <c r="AK515" i="2"/>
  <c r="AK519" i="2"/>
  <c r="AK523" i="2"/>
  <c r="AK529" i="2"/>
  <c r="AK533" i="2"/>
  <c r="AK695" i="2"/>
  <c r="AK699" i="2"/>
  <c r="AK703" i="2"/>
  <c r="AL705" i="2"/>
  <c r="AP705" i="2" s="1"/>
  <c r="AK94" i="2"/>
  <c r="AK112" i="2"/>
  <c r="AK127" i="2"/>
  <c r="AK135" i="2"/>
  <c r="AK149" i="2"/>
  <c r="AK91" i="2"/>
  <c r="AK100" i="2"/>
  <c r="AK110" i="2"/>
  <c r="AK118" i="2"/>
  <c r="AK125" i="2"/>
  <c r="AK133" i="2"/>
  <c r="AK141" i="2"/>
  <c r="AK147" i="2"/>
  <c r="AK155" i="2"/>
  <c r="AK163" i="2"/>
  <c r="AK171" i="2"/>
  <c r="AK180" i="2"/>
  <c r="AK188" i="2"/>
  <c r="AK196" i="2"/>
  <c r="AK204" i="2"/>
  <c r="AK213" i="2"/>
  <c r="AK221" i="2"/>
  <c r="AK89" i="2"/>
  <c r="AK98" i="2"/>
  <c r="AK108" i="2"/>
  <c r="AK116" i="2"/>
  <c r="AK123" i="2"/>
  <c r="AK131" i="2"/>
  <c r="AK139" i="2"/>
  <c r="AK153" i="2"/>
  <c r="AK161" i="2"/>
  <c r="AK169" i="2"/>
  <c r="AK177" i="2"/>
  <c r="AK186" i="2"/>
  <c r="AK194" i="2"/>
  <c r="AK202" i="2"/>
  <c r="AK211" i="2"/>
  <c r="AK219" i="2"/>
  <c r="AK266" i="2"/>
  <c r="AK274" i="2"/>
  <c r="AK278" i="2"/>
  <c r="AK282" i="2"/>
  <c r="AK286" i="2"/>
  <c r="AK290" i="2"/>
  <c r="AK294" i="2"/>
  <c r="AK298" i="2"/>
  <c r="AK302" i="2"/>
  <c r="AK306" i="2"/>
  <c r="AK310" i="2"/>
  <c r="AK314" i="2"/>
  <c r="AK318" i="2"/>
  <c r="AK322" i="2"/>
  <c r="AK326" i="2"/>
  <c r="AK330" i="2"/>
  <c r="AK334" i="2"/>
  <c r="AK338" i="2"/>
  <c r="AK342" i="2"/>
  <c r="AK346" i="2"/>
  <c r="AK350" i="2"/>
  <c r="AK354" i="2"/>
  <c r="AK264" i="2"/>
  <c r="AK272" i="2"/>
  <c r="AK275" i="2"/>
  <c r="AK279" i="2"/>
  <c r="AK283" i="2"/>
  <c r="AK287" i="2"/>
  <c r="AK291" i="2"/>
  <c r="AK295" i="2"/>
  <c r="AK299" i="2"/>
  <c r="AK303" i="2"/>
  <c r="AK307" i="2"/>
  <c r="AK311" i="2"/>
  <c r="AK315" i="2"/>
  <c r="AK319" i="2"/>
  <c r="AK323" i="2"/>
  <c r="AK327" i="2"/>
  <c r="AK331" i="2"/>
  <c r="AK335" i="2"/>
  <c r="AK339" i="2"/>
  <c r="AK343" i="2"/>
  <c r="AK347" i="2"/>
  <c r="AK351" i="2"/>
  <c r="AK424" i="2"/>
  <c r="AK431" i="2"/>
  <c r="AK439" i="2"/>
  <c r="AK472" i="2"/>
  <c r="AK480" i="2"/>
  <c r="AK488" i="2"/>
  <c r="AK496" i="2"/>
  <c r="AK504" i="2"/>
  <c r="AK512" i="2"/>
  <c r="AK520" i="2"/>
  <c r="AK470" i="2"/>
  <c r="AK478" i="2"/>
  <c r="AK486" i="2"/>
  <c r="AK494" i="2"/>
  <c r="AK502" i="2"/>
  <c r="AK510" i="2"/>
  <c r="AK518" i="2"/>
  <c r="AK426" i="2"/>
  <c r="AK433" i="2"/>
  <c r="AK441" i="2"/>
  <c r="AK466" i="2"/>
  <c r="AK474" i="2"/>
  <c r="AK482" i="2"/>
  <c r="AK490" i="2"/>
  <c r="AK498" i="2"/>
  <c r="AK506" i="2"/>
  <c r="AK514" i="2"/>
  <c r="AK522" i="2"/>
  <c r="AN705" i="2"/>
  <c r="AK721" i="1"/>
  <c r="AK735" i="1"/>
  <c r="AK148" i="1"/>
  <c r="AK32" i="1"/>
  <c r="AK25" i="1"/>
  <c r="AK209" i="1"/>
  <c r="AK360" i="1"/>
  <c r="AK328" i="1"/>
  <c r="AK324" i="1"/>
  <c r="AK323" i="1"/>
  <c r="AK322" i="1"/>
  <c r="AK321" i="1"/>
  <c r="AK309" i="1"/>
  <c r="AK308" i="1"/>
  <c r="AK307" i="1"/>
  <c r="AK304" i="1"/>
  <c r="AK303" i="1"/>
  <c r="AK302" i="1"/>
  <c r="AK300" i="1"/>
  <c r="AK296" i="1"/>
  <c r="AK249" i="1"/>
  <c r="AK231" i="1"/>
  <c r="AK361" i="1"/>
  <c r="AK344" i="1"/>
  <c r="AK172" i="1"/>
  <c r="AK171" i="1"/>
  <c r="AK140" i="1"/>
  <c r="AK24" i="1"/>
  <c r="AK737" i="1"/>
  <c r="AK734" i="1"/>
  <c r="AK580" i="1"/>
  <c r="AK577" i="1"/>
  <c r="AK573" i="1"/>
  <c r="AK564" i="1"/>
  <c r="AK561" i="1"/>
  <c r="AK557" i="1"/>
  <c r="AK548" i="1"/>
  <c r="AK545" i="1"/>
  <c r="AK541" i="1"/>
  <c r="AK513" i="1"/>
  <c r="AK531" i="1"/>
  <c r="AK528" i="1"/>
  <c r="AK518" i="1"/>
  <c r="AK515" i="1"/>
  <c r="AK510" i="1"/>
  <c r="AK500" i="1"/>
  <c r="AK497" i="1"/>
  <c r="AK493" i="1"/>
  <c r="AK459" i="1"/>
  <c r="AK427" i="1"/>
  <c r="AK419" i="1"/>
  <c r="AK237" i="1"/>
  <c r="AK233" i="1"/>
  <c r="AK210" i="1"/>
  <c r="AK208" i="1"/>
  <c r="AK192" i="1"/>
  <c r="AK190" i="1"/>
  <c r="AK188" i="1"/>
  <c r="AK179" i="1"/>
  <c r="AK164" i="1"/>
  <c r="AK112" i="1"/>
  <c r="AK56" i="1"/>
  <c r="AK40" i="1"/>
  <c r="AK396" i="1"/>
  <c r="AK285" i="1"/>
  <c r="AK128" i="1"/>
  <c r="AK723" i="1"/>
  <c r="AK581" i="1"/>
  <c r="AK569" i="1"/>
  <c r="AK565" i="1"/>
  <c r="AK553" i="1"/>
  <c r="AK549" i="1"/>
  <c r="AK537" i="1"/>
  <c r="AK520" i="1"/>
  <c r="AK524" i="1"/>
  <c r="AK519" i="1"/>
  <c r="AK505" i="1"/>
  <c r="AK501" i="1"/>
  <c r="AK465" i="1"/>
  <c r="AK464" i="1"/>
  <c r="AK461" i="1"/>
  <c r="AK457" i="1"/>
  <c r="AK450" i="1"/>
  <c r="AK449" i="1"/>
  <c r="AK446" i="1"/>
  <c r="AK443" i="1"/>
  <c r="AK434" i="1"/>
  <c r="AK433" i="1"/>
  <c r="AK431" i="1"/>
  <c r="AK425" i="1"/>
  <c r="AK424" i="1"/>
  <c r="AK409" i="1"/>
  <c r="AK408" i="1"/>
  <c r="AK406" i="1"/>
  <c r="AK405" i="1"/>
  <c r="AK402" i="1"/>
  <c r="AK380" i="1"/>
  <c r="AK306" i="1"/>
  <c r="AK292" i="1"/>
  <c r="AK291" i="1"/>
  <c r="AK290" i="1"/>
  <c r="AK264" i="1"/>
  <c r="AK263" i="1"/>
  <c r="AK260" i="1"/>
  <c r="AK259" i="1"/>
  <c r="AK258" i="1"/>
  <c r="AK255" i="1"/>
  <c r="AK196" i="1"/>
  <c r="AK193" i="1"/>
  <c r="AK176" i="1"/>
  <c r="AK175" i="1"/>
  <c r="AK174" i="1"/>
  <c r="AK152" i="1"/>
  <c r="AK151" i="1"/>
  <c r="AK117" i="1"/>
  <c r="AK113" i="1"/>
  <c r="AK60" i="1"/>
  <c r="AK58" i="1"/>
  <c r="AK29" i="1"/>
  <c r="AK728" i="1"/>
  <c r="AK570" i="1"/>
  <c r="AK554" i="1"/>
  <c r="AK538" i="1"/>
  <c r="AK525" i="1"/>
  <c r="AK506" i="1"/>
  <c r="AK490" i="1"/>
  <c r="AK441" i="1"/>
  <c r="AK438" i="1"/>
  <c r="AK410" i="1"/>
  <c r="AK391" i="1"/>
  <c r="AK386" i="1"/>
  <c r="AK385" i="1"/>
  <c r="AK371" i="1"/>
  <c r="AK370" i="1"/>
  <c r="AK369" i="1"/>
  <c r="AK367" i="1"/>
  <c r="AK363" i="1"/>
  <c r="AK280" i="1"/>
  <c r="AK244" i="1"/>
  <c r="AK243" i="1"/>
  <c r="AK242" i="1"/>
  <c r="AK182" i="1"/>
  <c r="AK181" i="1"/>
  <c r="AK160" i="1"/>
  <c r="AK159" i="1"/>
  <c r="AK158" i="1"/>
  <c r="AK136" i="1"/>
  <c r="AK135" i="1"/>
  <c r="AK134" i="1"/>
  <c r="AK102" i="1"/>
  <c r="AK91" i="1"/>
  <c r="AK90" i="1"/>
  <c r="AK85" i="1"/>
  <c r="AK75" i="1"/>
  <c r="AK74" i="1"/>
  <c r="AK73" i="1"/>
  <c r="AK69" i="1"/>
  <c r="AK48" i="1"/>
  <c r="AK37" i="1"/>
  <c r="AK745" i="1"/>
  <c r="AK733" i="1"/>
  <c r="AK730" i="1"/>
  <c r="AK726" i="1"/>
  <c r="AK575" i="1"/>
  <c r="AK559" i="1"/>
  <c r="AK543" i="1"/>
  <c r="AK508" i="1"/>
  <c r="AK512" i="1"/>
  <c r="AK495" i="1"/>
  <c r="AK454" i="1"/>
  <c r="AK439" i="1"/>
  <c r="AK414" i="1"/>
  <c r="AK398" i="1"/>
  <c r="AK376" i="1"/>
  <c r="AK356" i="1"/>
  <c r="AK352" i="1"/>
  <c r="AK355" i="1"/>
  <c r="AK340" i="1"/>
  <c r="AK339" i="1"/>
  <c r="AK338" i="1"/>
  <c r="AK337" i="1"/>
  <c r="AK336" i="1"/>
  <c r="AK335" i="1"/>
  <c r="AK334" i="1"/>
  <c r="AK333" i="1"/>
  <c r="AK332" i="1"/>
  <c r="AK281" i="1"/>
  <c r="AK252" i="1"/>
  <c r="AK250" i="1"/>
  <c r="AK228" i="1"/>
  <c r="AK227" i="1"/>
  <c r="AK226" i="1"/>
  <c r="AK204" i="1"/>
  <c r="AK203" i="1"/>
  <c r="AK202" i="1"/>
  <c r="AK165" i="1"/>
  <c r="AK166" i="1"/>
  <c r="AK144" i="1"/>
  <c r="AK141" i="1"/>
  <c r="AK124" i="1"/>
  <c r="AK123" i="1"/>
  <c r="AK104" i="1"/>
  <c r="AK53" i="1"/>
  <c r="AK50" i="1"/>
  <c r="AK98" i="1"/>
  <c r="AK935" i="1"/>
  <c r="AK746" i="1"/>
  <c r="AK743" i="1"/>
  <c r="AK724" i="1"/>
  <c r="AK550" i="1"/>
  <c r="AK544" i="1"/>
  <c r="AK526" i="1"/>
  <c r="AK507" i="1"/>
  <c r="AK466" i="1"/>
  <c r="AK460" i="1"/>
  <c r="AK455" i="1"/>
  <c r="AK451" i="1"/>
  <c r="AK445" i="1"/>
  <c r="AK440" i="1"/>
  <c r="AK435" i="1"/>
  <c r="AK415" i="1"/>
  <c r="AK411" i="1"/>
  <c r="AK379" i="1"/>
  <c r="AK372" i="1"/>
  <c r="AK313" i="1"/>
  <c r="AK265" i="1"/>
  <c r="AK241" i="1"/>
  <c r="AK216" i="1"/>
  <c r="AK108" i="1"/>
  <c r="AK28" i="1"/>
  <c r="AK739" i="1"/>
  <c r="AK571" i="1"/>
  <c r="AK555" i="1"/>
  <c r="AK539" i="1"/>
  <c r="AK530" i="1"/>
  <c r="AK521" i="1"/>
  <c r="AK514" i="1"/>
  <c r="AK502" i="1"/>
  <c r="AK491" i="1"/>
  <c r="AK923" i="1"/>
  <c r="AK919" i="1"/>
  <c r="AK915" i="1"/>
  <c r="AK911" i="1"/>
  <c r="AK744" i="1"/>
  <c r="AK740" i="1"/>
  <c r="AK731" i="1"/>
  <c r="AK725" i="1"/>
  <c r="AK583" i="1"/>
  <c r="AK578" i="1"/>
  <c r="AK572" i="1"/>
  <c r="AK567" i="1"/>
  <c r="AK562" i="1"/>
  <c r="AK556" i="1"/>
  <c r="AK551" i="1"/>
  <c r="AK546" i="1"/>
  <c r="AK540" i="1"/>
  <c r="AK535" i="1"/>
  <c r="AK532" i="1"/>
  <c r="AK527" i="1"/>
  <c r="AK522" i="1"/>
  <c r="AK516" i="1"/>
  <c r="AK509" i="1"/>
  <c r="AK503" i="1"/>
  <c r="AK498" i="1"/>
  <c r="AK492" i="1"/>
  <c r="AK467" i="1"/>
  <c r="AK462" i="1"/>
  <c r="AK456" i="1"/>
  <c r="AK452" i="1"/>
  <c r="AK447" i="1"/>
  <c r="AK442" i="1"/>
  <c r="AK436" i="1"/>
  <c r="AK432" i="1"/>
  <c r="AK421" i="1"/>
  <c r="AK420" i="1"/>
  <c r="AK417" i="1"/>
  <c r="AK382" i="1"/>
  <c r="AK381" i="1"/>
  <c r="AK354" i="1"/>
  <c r="AK353" i="1"/>
  <c r="AK351" i="1"/>
  <c r="AK349" i="1"/>
  <c r="AK348" i="1"/>
  <c r="AK320" i="1"/>
  <c r="AK319" i="1"/>
  <c r="AK318" i="1"/>
  <c r="AK317" i="1"/>
  <c r="AK316" i="1"/>
  <c r="AK288" i="1"/>
  <c r="AK287" i="1"/>
  <c r="AK286" i="1"/>
  <c r="AK284" i="1"/>
  <c r="AK224" i="1"/>
  <c r="AK200" i="1"/>
  <c r="AK132" i="1"/>
  <c r="AK36" i="1"/>
  <c r="AK729" i="1"/>
  <c r="AK582" i="1"/>
  <c r="AK576" i="1"/>
  <c r="AK566" i="1"/>
  <c r="AK560" i="1"/>
  <c r="AK534" i="1"/>
  <c r="AK496" i="1"/>
  <c r="AK925" i="1"/>
  <c r="AK921" i="1"/>
  <c r="AK917" i="1"/>
  <c r="AK913" i="1"/>
  <c r="AK908" i="1"/>
  <c r="AK924" i="1"/>
  <c r="AK922" i="1"/>
  <c r="AK920" i="1"/>
  <c r="AK918" i="1"/>
  <c r="AK916" i="1"/>
  <c r="AK914" i="1"/>
  <c r="AK912" i="1"/>
  <c r="AK909" i="1"/>
  <c r="AK907" i="1"/>
  <c r="AK741" i="1"/>
  <c r="AK736" i="1"/>
  <c r="AK732" i="1"/>
  <c r="AK727" i="1"/>
  <c r="AK579" i="1"/>
  <c r="AK574" i="1"/>
  <c r="AK568" i="1"/>
  <c r="AK563" i="1"/>
  <c r="AK558" i="1"/>
  <c r="AK552" i="1"/>
  <c r="AK547" i="1"/>
  <c r="AK542" i="1"/>
  <c r="AK536" i="1"/>
  <c r="AK533" i="1"/>
  <c r="AK529" i="1"/>
  <c r="AK523" i="1"/>
  <c r="AK517" i="1"/>
  <c r="AK511" i="1"/>
  <c r="AK504" i="1"/>
  <c r="AK499" i="1"/>
  <c r="AK494" i="1"/>
  <c r="AK468" i="1"/>
  <c r="AK463" i="1"/>
  <c r="AK458" i="1"/>
  <c r="AK453" i="1"/>
  <c r="AK448" i="1"/>
  <c r="AK444" i="1"/>
  <c r="AK437" i="1"/>
  <c r="AK429" i="1"/>
  <c r="AK426" i="1"/>
  <c r="AK404" i="1"/>
  <c r="AK392" i="1"/>
  <c r="AK357" i="1"/>
  <c r="AK301" i="1"/>
  <c r="AK297" i="1"/>
  <c r="AK120" i="1"/>
  <c r="AK428" i="1"/>
  <c r="AK422" i="1"/>
  <c r="AK416" i="1"/>
  <c r="AK412" i="1"/>
  <c r="AK407" i="1"/>
  <c r="AK400" i="1"/>
  <c r="AK399" i="1"/>
  <c r="AK383" i="1"/>
  <c r="AK378" i="1"/>
  <c r="AK374" i="1"/>
  <c r="AK368" i="1"/>
  <c r="AK362" i="1"/>
  <c r="AK350" i="1"/>
  <c r="AK347" i="1"/>
  <c r="AK331" i="1"/>
  <c r="AK315" i="1"/>
  <c r="AK299" i="1"/>
  <c r="AK283" i="1"/>
  <c r="AK266" i="1"/>
  <c r="AK261" i="1"/>
  <c r="AK256" i="1"/>
  <c r="AK248" i="1"/>
  <c r="AK245" i="1"/>
  <c r="AK240" i="1"/>
  <c r="AK234" i="1"/>
  <c r="AK229" i="1"/>
  <c r="AK223" i="1"/>
  <c r="AK215" i="1"/>
  <c r="AK205" i="1"/>
  <c r="AK199" i="1"/>
  <c r="AK187" i="1"/>
  <c r="AK183" i="1"/>
  <c r="AK177" i="1"/>
  <c r="AK170" i="1"/>
  <c r="AK167" i="1"/>
  <c r="AK161" i="1"/>
  <c r="AK153" i="1"/>
  <c r="AK147" i="1"/>
  <c r="AK142" i="1"/>
  <c r="AK137" i="1"/>
  <c r="AK131" i="1"/>
  <c r="AK125" i="1"/>
  <c r="AK118" i="1"/>
  <c r="AK103" i="1"/>
  <c r="AK87" i="1"/>
  <c r="AK71" i="1"/>
  <c r="AK42" i="1"/>
  <c r="AK34" i="1"/>
  <c r="AK26" i="1"/>
  <c r="AK430" i="1"/>
  <c r="AK423" i="1"/>
  <c r="AK418" i="1"/>
  <c r="AK413" i="1"/>
  <c r="AK401" i="1"/>
  <c r="AK403" i="1"/>
  <c r="AK395" i="1"/>
  <c r="AK394" i="1"/>
  <c r="AK384" i="1"/>
  <c r="AK375" i="1"/>
  <c r="AK364" i="1"/>
  <c r="AK343" i="1"/>
  <c r="AK342" i="1"/>
  <c r="AK327" i="1"/>
  <c r="AK326" i="1"/>
  <c r="AK312" i="1"/>
  <c r="AK311" i="1"/>
  <c r="AK305" i="1"/>
  <c r="AK295" i="1"/>
  <c r="AK294" i="1"/>
  <c r="AK289" i="1"/>
  <c r="AK267" i="1"/>
  <c r="AK262" i="1"/>
  <c r="AK257" i="1"/>
  <c r="AK251" i="1"/>
  <c r="AK246" i="1"/>
  <c r="AK236" i="1"/>
  <c r="AK235" i="1"/>
  <c r="AK230" i="1"/>
  <c r="AK225" i="1"/>
  <c r="AK217" i="1"/>
  <c r="AK211" i="1"/>
  <c r="AK212" i="1"/>
  <c r="AK201" i="1"/>
  <c r="AK195" i="1"/>
  <c r="AK194" i="1"/>
  <c r="AK189" i="1"/>
  <c r="AK184" i="1"/>
  <c r="AK178" i="1"/>
  <c r="AK173" i="1"/>
  <c r="AK168" i="1"/>
  <c r="AK154" i="1"/>
  <c r="AK149" i="1"/>
  <c r="AK143" i="1"/>
  <c r="AK138" i="1"/>
  <c r="AK133" i="1"/>
  <c r="AK127" i="1"/>
  <c r="AK121" i="1"/>
  <c r="AK116" i="1"/>
  <c r="AK114" i="1"/>
  <c r="AK97" i="1"/>
  <c r="AK99" i="1"/>
  <c r="AK93" i="1"/>
  <c r="AK89" i="1"/>
  <c r="AK83" i="1"/>
  <c r="AK82" i="1"/>
  <c r="AK77" i="1"/>
  <c r="AK67" i="1"/>
  <c r="AK66" i="1"/>
  <c r="AK62" i="1"/>
  <c r="AK52" i="1"/>
  <c r="AK46" i="1"/>
  <c r="AK253" i="1"/>
  <c r="AK247" i="1"/>
  <c r="AK238" i="1"/>
  <c r="AK232" i="1"/>
  <c r="AK218" i="1"/>
  <c r="AK213" i="1"/>
  <c r="AK207" i="1"/>
  <c r="AK197" i="1"/>
  <c r="AK185" i="1"/>
  <c r="AK180" i="1"/>
  <c r="AK169" i="1"/>
  <c r="AK163" i="1"/>
  <c r="AK150" i="1"/>
  <c r="AK145" i="1"/>
  <c r="AK139" i="1"/>
  <c r="AK129" i="1"/>
  <c r="AK122" i="1"/>
  <c r="AK115" i="1"/>
  <c r="AK111" i="1"/>
  <c r="AK100" i="1"/>
  <c r="AK95" i="1"/>
  <c r="AK79" i="1"/>
  <c r="AK63" i="1"/>
  <c r="AK61" i="1"/>
  <c r="AK54" i="1"/>
  <c r="AK38" i="1"/>
  <c r="AK30" i="1"/>
  <c r="AK742" i="1"/>
  <c r="AK910" i="1"/>
  <c r="AK738" i="1"/>
  <c r="AK393" i="1"/>
  <c r="AK373" i="1"/>
  <c r="AK366" i="1"/>
  <c r="AK365" i="1"/>
  <c r="AK359" i="1"/>
  <c r="AK358" i="1"/>
  <c r="AK346" i="1"/>
  <c r="AK345" i="1"/>
  <c r="AK330" i="1"/>
  <c r="AK329" i="1"/>
  <c r="AK314" i="1"/>
  <c r="AK310" i="1"/>
  <c r="AK298" i="1"/>
  <c r="AK293" i="1"/>
  <c r="AK282" i="1"/>
  <c r="AK254" i="1"/>
  <c r="AK239" i="1"/>
  <c r="AK222" i="1"/>
  <c r="AK214" i="1"/>
  <c r="AK198" i="1"/>
  <c r="AK186" i="1"/>
  <c r="AK146" i="1"/>
  <c r="AK130" i="1"/>
  <c r="AK119" i="1"/>
  <c r="AK101" i="1"/>
  <c r="AK86" i="1"/>
  <c r="AK81" i="1"/>
  <c r="AK70" i="1"/>
  <c r="AK57" i="1"/>
  <c r="AK49" i="1"/>
  <c r="AK397" i="1"/>
  <c r="AK377" i="1"/>
  <c r="AK341" i="1"/>
  <c r="AK325" i="1"/>
  <c r="AK65" i="1"/>
  <c r="AK41" i="1"/>
  <c r="AK33" i="1"/>
  <c r="AK206" i="1"/>
  <c r="AK162" i="1"/>
  <c r="AK110" i="1"/>
  <c r="AK94" i="1"/>
  <c r="AK78" i="1"/>
  <c r="AQ937" i="1"/>
  <c r="AP937" i="1"/>
  <c r="AO937" i="1"/>
  <c r="AN937" i="1"/>
  <c r="AM937" i="1"/>
  <c r="AL937" i="1"/>
  <c r="Z936" i="1"/>
  <c r="Y936" i="1"/>
  <c r="AQ936" i="1" l="1"/>
  <c r="AO936" i="1"/>
  <c r="AN936" i="1"/>
  <c r="AL936" i="1"/>
  <c r="AP936" i="1" s="1"/>
  <c r="AM936" i="1"/>
</calcChain>
</file>

<file path=xl/sharedStrings.xml><?xml version="1.0" encoding="utf-8"?>
<sst xmlns="http://schemas.openxmlformats.org/spreadsheetml/2006/main" count="6288" uniqueCount="957">
  <si>
    <t>CHALLENGE DU COMITE PAR SERIE OU PAR CATEGORIE 2023 - 2024</t>
  </si>
  <si>
    <t>Les rencontres supports</t>
  </si>
  <si>
    <t>1 TH2 catégoriel 25/9</t>
  </si>
  <si>
    <t>4 CD Loire 7/10</t>
  </si>
  <si>
    <t>7 TH3 Vourles 5/11</t>
  </si>
  <si>
    <t>10 TH2catégoriel28/11</t>
  </si>
  <si>
    <t>13 SiMondial 3' 13/1</t>
  </si>
  <si>
    <t>16 CR 18/2</t>
  </si>
  <si>
    <t>22 TH2 PO St-Cyr 27/4</t>
  </si>
  <si>
    <t>25 TH3 J St-Didier 23/6</t>
  </si>
  <si>
    <t>2 CD Ain 1/10</t>
  </si>
  <si>
    <t>5 Qualif123 15/10</t>
  </si>
  <si>
    <t>8 TH3 Unieux 19/11</t>
  </si>
  <si>
    <t>11     Qualif 567 2/12</t>
  </si>
  <si>
    <t>14 V2 20/1</t>
  </si>
  <si>
    <t>17 TH3 Meyzieu 3/3</t>
  </si>
  <si>
    <t>23 TH3 St-Cyr 28/4</t>
  </si>
  <si>
    <t>26 TH2 PO St Quentin 29/6</t>
  </si>
  <si>
    <t>3 CD Isère 7/10</t>
  </si>
  <si>
    <t>6 V1 4/11</t>
  </si>
  <si>
    <t>9 Qualif 4 26/11</t>
  </si>
  <si>
    <t>12      Blitz 9/12</t>
  </si>
  <si>
    <t>15 CD Rhône 11/2</t>
  </si>
  <si>
    <t>18 TH3 Ambérieu 30/3</t>
  </si>
  <si>
    <t>24 TH3 Belleville 19/5</t>
  </si>
  <si>
    <t>27TH3 St Quentin 30/6</t>
  </si>
  <si>
    <t>Cat2</t>
  </si>
  <si>
    <t>AIN</t>
  </si>
  <si>
    <t>ISERE</t>
  </si>
  <si>
    <t>LOIRE</t>
  </si>
  <si>
    <t>Q123</t>
  </si>
  <si>
    <t>V1</t>
  </si>
  <si>
    <t>L30</t>
  </si>
  <si>
    <t>L37</t>
  </si>
  <si>
    <t>Q4</t>
  </si>
  <si>
    <t>TH2</t>
  </si>
  <si>
    <t>Q567</t>
  </si>
  <si>
    <t>Blitz</t>
  </si>
  <si>
    <t>SM3</t>
  </si>
  <si>
    <t>V2</t>
  </si>
  <si>
    <t>RHONE</t>
  </si>
  <si>
    <t>CR</t>
  </si>
  <si>
    <t>L16</t>
  </si>
  <si>
    <t>L26</t>
  </si>
  <si>
    <t>Effectif</t>
  </si>
  <si>
    <t>Coefficient</t>
  </si>
  <si>
    <t>Perf 1</t>
  </si>
  <si>
    <t>Perf 2</t>
  </si>
  <si>
    <t>Perf 3</t>
  </si>
  <si>
    <t>Perf 4</t>
  </si>
  <si>
    <t>Cumul</t>
  </si>
  <si>
    <t>CONDENSE PAR CATEGORIE ET SERIE + TOTAL PAR SERIE</t>
  </si>
  <si>
    <t>CATEGORIE RUBIS</t>
  </si>
  <si>
    <t>COTENTIN Pierre</t>
  </si>
  <si>
    <t xml:space="preserve">R </t>
  </si>
  <si>
    <t>4A</t>
  </si>
  <si>
    <t>L28</t>
  </si>
  <si>
    <t>CRUCIANI Anny</t>
  </si>
  <si>
    <t>4B</t>
  </si>
  <si>
    <t>L25</t>
  </si>
  <si>
    <t>UGOLINI Michèle</t>
  </si>
  <si>
    <t>L15</t>
  </si>
  <si>
    <t>CATEGORIE DIAMANT</t>
  </si>
  <si>
    <t>BOZZACO-COLONA Charles</t>
  </si>
  <si>
    <t>D</t>
  </si>
  <si>
    <t>2A</t>
  </si>
  <si>
    <t>L05</t>
  </si>
  <si>
    <t>PEYLET Anne-Marie</t>
  </si>
  <si>
    <t>3A</t>
  </si>
  <si>
    <t>L17</t>
  </si>
  <si>
    <t>COURDIOUX Emmanuel</t>
  </si>
  <si>
    <t>2B</t>
  </si>
  <si>
    <t>L08</t>
  </si>
  <si>
    <t>CATEGORIE VERMEIL</t>
  </si>
  <si>
    <t>BOIRON Gilles</t>
  </si>
  <si>
    <t>V</t>
  </si>
  <si>
    <t>1B</t>
  </si>
  <si>
    <t>CHILLI Michel</t>
  </si>
  <si>
    <t>L04</t>
  </si>
  <si>
    <t>CARREZ Elisabeth</t>
  </si>
  <si>
    <t>CATEGORIE ESPOIR</t>
  </si>
  <si>
    <t>GUY Tiffany</t>
  </si>
  <si>
    <t>E</t>
  </si>
  <si>
    <t>3B</t>
  </si>
  <si>
    <t>L36</t>
  </si>
  <si>
    <t>CHAZOT Loïc</t>
  </si>
  <si>
    <t>6A</t>
  </si>
  <si>
    <t>LJ36</t>
  </si>
  <si>
    <t>GUEREL Stéphane</t>
  </si>
  <si>
    <t>L19</t>
  </si>
  <si>
    <t>CATEGORIE JUNIOR</t>
  </si>
  <si>
    <t>PAIRE Robin</t>
  </si>
  <si>
    <t>J</t>
  </si>
  <si>
    <t>LJ22</t>
  </si>
  <si>
    <t>HOMASSEL Hugolin</t>
  </si>
  <si>
    <t>MOREAU Enguerran</t>
  </si>
  <si>
    <t>6C</t>
  </si>
  <si>
    <t>CATEGORIE CADET</t>
  </si>
  <si>
    <t>CATEGORIE BENJAMIN</t>
  </si>
  <si>
    <t>NICOLAS Elliott</t>
  </si>
  <si>
    <t>B</t>
  </si>
  <si>
    <t>CATEGORIE MINIPOUSSIN-POUSSIN</t>
  </si>
  <si>
    <t>LHERMET Laurine</t>
  </si>
  <si>
    <t>P</t>
  </si>
  <si>
    <t>FESSY Cléo</t>
  </si>
  <si>
    <t>6B</t>
  </si>
  <si>
    <t>GAREL Timothée</t>
  </si>
  <si>
    <t xml:space="preserve">P </t>
  </si>
  <si>
    <t>SERIE 1</t>
  </si>
  <si>
    <t>JAZÉ Christophe</t>
  </si>
  <si>
    <t>S</t>
  </si>
  <si>
    <t>ARNOLLET Joël</t>
  </si>
  <si>
    <t>1A</t>
  </si>
  <si>
    <t>SERIE 2</t>
  </si>
  <si>
    <t>SERIE 3</t>
  </si>
  <si>
    <t>VULIN Muriel</t>
  </si>
  <si>
    <t>EPRINCHARD Yves</t>
  </si>
  <si>
    <t>SERIE 4A</t>
  </si>
  <si>
    <t>MAUVOISIN Laurent</t>
  </si>
  <si>
    <t>POULAIN Catherine</t>
  </si>
  <si>
    <t>L29</t>
  </si>
  <si>
    <t>GAY Joëlle</t>
  </si>
  <si>
    <t>SERIE 4B</t>
  </si>
  <si>
    <t>BAYLE Jean-Christophe</t>
  </si>
  <si>
    <t>L11</t>
  </si>
  <si>
    <t>SERIE 4 CD</t>
  </si>
  <si>
    <t>VIVERT Roger</t>
  </si>
  <si>
    <t>4C</t>
  </si>
  <si>
    <t>HEGUE Emmanuel</t>
  </si>
  <si>
    <t>4D</t>
  </si>
  <si>
    <t>URAN Martine</t>
  </si>
  <si>
    <t>SERIE 5 AB</t>
  </si>
  <si>
    <t>PARAY Sylviane</t>
  </si>
  <si>
    <t>5A</t>
  </si>
  <si>
    <t>DEVILLE Floriane</t>
  </si>
  <si>
    <t>L23</t>
  </si>
  <si>
    <t>LE FOULER Véronique</t>
  </si>
  <si>
    <t>5B</t>
  </si>
  <si>
    <t>L06</t>
  </si>
  <si>
    <t>SERIE 5 CD</t>
  </si>
  <si>
    <t>PAYA Dominique</t>
  </si>
  <si>
    <t>5C</t>
  </si>
  <si>
    <t>DAURAT Guy</t>
  </si>
  <si>
    <t>PRENAT Martine</t>
  </si>
  <si>
    <t>5D</t>
  </si>
  <si>
    <t>L20</t>
  </si>
  <si>
    <t>SERIE 6 AB</t>
  </si>
  <si>
    <t>PICARD Serge</t>
  </si>
  <si>
    <t>L14</t>
  </si>
  <si>
    <t>RIGAUX Bernard</t>
  </si>
  <si>
    <t>CHARNAY Claude</t>
  </si>
  <si>
    <t>SERIE 6 CD</t>
  </si>
  <si>
    <t>COLLONGES Marie-José</t>
  </si>
  <si>
    <t>RAVET Frédérique</t>
  </si>
  <si>
    <t xml:space="preserve">V </t>
  </si>
  <si>
    <t>SERIE 7</t>
  </si>
  <si>
    <t>MOTTIN Dominique</t>
  </si>
  <si>
    <t>L22</t>
  </si>
  <si>
    <t>ROBIN Chantal</t>
  </si>
  <si>
    <t>BIVONA Valérie</t>
  </si>
  <si>
    <t xml:space="preserve">S </t>
  </si>
  <si>
    <t>GIDROL Didier</t>
  </si>
  <si>
    <t>POULAT Rémy</t>
  </si>
  <si>
    <t>BOIRON Tiphaine</t>
  </si>
  <si>
    <t xml:space="preserve">E </t>
  </si>
  <si>
    <t>AUBERT Nicolas</t>
  </si>
  <si>
    <t>DOUILLET Eric</t>
  </si>
  <si>
    <t>REYNAUD Jérôme</t>
  </si>
  <si>
    <t>SUCK Flavien</t>
  </si>
  <si>
    <t>REMANDET Jean-Charles</t>
  </si>
  <si>
    <t>BUSSY Bernard</t>
  </si>
  <si>
    <t>DESCOS Simon</t>
  </si>
  <si>
    <t>FOLLIOT Jean-Pierre</t>
  </si>
  <si>
    <t>MARCHAL Claudine</t>
  </si>
  <si>
    <t>DELHOME Raphaël</t>
  </si>
  <si>
    <t>LAFONTAINE Franck</t>
  </si>
  <si>
    <t>BRUN Patrice</t>
  </si>
  <si>
    <t>CHAMBERT Philippe</t>
  </si>
  <si>
    <t>MIQUET Patricia</t>
  </si>
  <si>
    <t>L34</t>
  </si>
  <si>
    <t>MERCHIERS Yannick</t>
  </si>
  <si>
    <t>FEVRE Patrick</t>
  </si>
  <si>
    <t>L13</t>
  </si>
  <si>
    <t>LIONS Anne</t>
  </si>
  <si>
    <t>VERNET Françoise</t>
  </si>
  <si>
    <t>GUERIN Philippe</t>
  </si>
  <si>
    <t>RAVEL Paul</t>
  </si>
  <si>
    <t>BELOUINEAU Bertrand</t>
  </si>
  <si>
    <t>ROSSIGNOL Mireille</t>
  </si>
  <si>
    <t>SZEZUREK Richard</t>
  </si>
  <si>
    <t>L12</t>
  </si>
  <si>
    <t>RAY Christiane</t>
  </si>
  <si>
    <t>PERRADIN Régis</t>
  </si>
  <si>
    <t>BELLANGEON Jean-Luc</t>
  </si>
  <si>
    <t>WEBER Sylvie</t>
  </si>
  <si>
    <t>BONNEVAL Marie-Françoise</t>
  </si>
  <si>
    <t>PALLUY-PLANTIER Jacqueline</t>
  </si>
  <si>
    <t>TCHENG Pierre</t>
  </si>
  <si>
    <t>SIVIGNON Martine</t>
  </si>
  <si>
    <t>GRANGER Pascal</t>
  </si>
  <si>
    <t>BEAUCHEMIN Bernadette</t>
  </si>
  <si>
    <t>L03</t>
  </si>
  <si>
    <t>GARNIER Frédéric</t>
  </si>
  <si>
    <t>BIERMANN Patrice</t>
  </si>
  <si>
    <t>CAVY Cyril</t>
  </si>
  <si>
    <t>BOIRON Jacqueline</t>
  </si>
  <si>
    <t>MIGNON Robert</t>
  </si>
  <si>
    <t>WILL Marlyse</t>
  </si>
  <si>
    <t>ORSAZ Gisèle</t>
  </si>
  <si>
    <t>REPUSSARD Jean-Paul</t>
  </si>
  <si>
    <t>MOURIER Josiane</t>
  </si>
  <si>
    <t>BLACHE BOUVIER Michelle</t>
  </si>
  <si>
    <t>ROQUES Bernard</t>
  </si>
  <si>
    <t>L31</t>
  </si>
  <si>
    <t>MERARD Sylviane</t>
  </si>
  <si>
    <t>SCHMITT Annie</t>
  </si>
  <si>
    <t>FREOUR Marie-Agnès</t>
  </si>
  <si>
    <t>L09</t>
  </si>
  <si>
    <t>HILTGUN Jean-Michel</t>
  </si>
  <si>
    <t>L10</t>
  </si>
  <si>
    <t>BERNARD Maryse</t>
  </si>
  <si>
    <t>GIRARD Christine</t>
  </si>
  <si>
    <t>BARBARET Chantal</t>
  </si>
  <si>
    <t>CHABERT Gérard</t>
  </si>
  <si>
    <t>VINCENT Michel</t>
  </si>
  <si>
    <t>BŒUF Marie-Hélène</t>
  </si>
  <si>
    <t>L33</t>
  </si>
  <si>
    <t>BOURSIVAT Régine</t>
  </si>
  <si>
    <t>POULAT Guylaine</t>
  </si>
  <si>
    <t>MAUGÉ Dominique</t>
  </si>
  <si>
    <t>PRUVOT Patricia</t>
  </si>
  <si>
    <t>PARIS Marie-Claude</t>
  </si>
  <si>
    <t>PFLIEGER Anne-Marie</t>
  </si>
  <si>
    <t>AULAGNIER Agnès</t>
  </si>
  <si>
    <t>BACCUS Yvette</t>
  </si>
  <si>
    <t>TRAVARD Gisèle</t>
  </si>
  <si>
    <t>ROBIN Christiane</t>
  </si>
  <si>
    <t>COSTARIGOT Lucette</t>
  </si>
  <si>
    <t>MATHEY Patrice</t>
  </si>
  <si>
    <t>TREVE Martine</t>
  </si>
  <si>
    <t>RICHARD Kevin</t>
  </si>
  <si>
    <t>MANCA Alexis</t>
  </si>
  <si>
    <t>MERLE Marie-Claude</t>
  </si>
  <si>
    <t>SCHIL Nicolas</t>
  </si>
  <si>
    <t>FEREYRE Nadine</t>
  </si>
  <si>
    <t>FRANCOU Raymond</t>
  </si>
  <si>
    <t>REIG Brigitte</t>
  </si>
  <si>
    <t>BORG Andrée</t>
  </si>
  <si>
    <t>BRIDAY Raymond</t>
  </si>
  <si>
    <t>SULTANOM Huda</t>
  </si>
  <si>
    <t>SARTOR Simone</t>
  </si>
  <si>
    <t>MARIN André</t>
  </si>
  <si>
    <t>JACQUEMOND Yolande</t>
  </si>
  <si>
    <t>DEBOURG Elyane</t>
  </si>
  <si>
    <t>BETSCHER Marlène</t>
  </si>
  <si>
    <t>PELLET Sylvie</t>
  </si>
  <si>
    <t>TRIVILLIN Marina</t>
  </si>
  <si>
    <t>LE FLOCH Sylvie</t>
  </si>
  <si>
    <t>JACQUEMIN Danielle</t>
  </si>
  <si>
    <t>CROS Patrick</t>
  </si>
  <si>
    <t>CARRIER Alain</t>
  </si>
  <si>
    <t>ALIBERT Claudine</t>
  </si>
  <si>
    <t>METIVIER Claudine</t>
  </si>
  <si>
    <t>LECLERE Catherine</t>
  </si>
  <si>
    <t>PAQUET Catherine</t>
  </si>
  <si>
    <t>GIGNOUX Cécile</t>
  </si>
  <si>
    <t>TARDY Elisabeth</t>
  </si>
  <si>
    <t>LOSCOS Françoise</t>
  </si>
  <si>
    <t>DENIS Thierry</t>
  </si>
  <si>
    <t>ROUX Michel</t>
  </si>
  <si>
    <t>VELAY Janine</t>
  </si>
  <si>
    <t>CASQUET Jocelyne</t>
  </si>
  <si>
    <t>PECH Pascale</t>
  </si>
  <si>
    <t>DI FOLCO Nicole</t>
  </si>
  <si>
    <t>WOLF Mireille</t>
  </si>
  <si>
    <t>JOLIVET Philippe</t>
  </si>
  <si>
    <t>WIDEMANN Françoise</t>
  </si>
  <si>
    <t>GUEMGUEM Véronique</t>
  </si>
  <si>
    <t>MARCELLIN Sylvie Marie</t>
  </si>
  <si>
    <t>SENAC Evelyne</t>
  </si>
  <si>
    <t>GOUGNOT Eliane</t>
  </si>
  <si>
    <t>L21</t>
  </si>
  <si>
    <t>ANDRE Paul</t>
  </si>
  <si>
    <t>JOSSERAND Christine</t>
  </si>
  <si>
    <t>DUMAINE Anny</t>
  </si>
  <si>
    <t>BERNARD Mireille</t>
  </si>
  <si>
    <t>TASTEVIN Janine</t>
  </si>
  <si>
    <t>THIRIOT François</t>
  </si>
  <si>
    <t>VENET Sylvie</t>
  </si>
  <si>
    <t>DEHAYS Marie-France</t>
  </si>
  <si>
    <t>CAVE Maryse</t>
  </si>
  <si>
    <t>VERILHAC Monique</t>
  </si>
  <si>
    <t>MARCHAND Nicole</t>
  </si>
  <si>
    <t>FORT Mauricette</t>
  </si>
  <si>
    <t>FAVIER Danièle</t>
  </si>
  <si>
    <t>HOMASSEL Frédéric</t>
  </si>
  <si>
    <t>BRUEL Marie-Noëlle</t>
  </si>
  <si>
    <t>CAVY Claude</t>
  </si>
  <si>
    <t>GELINEAU Annie</t>
  </si>
  <si>
    <t>URSI Elena</t>
  </si>
  <si>
    <t>GAS Tiphaine</t>
  </si>
  <si>
    <t>DEPARDON Brigitte</t>
  </si>
  <si>
    <t>EPRINCHARD Marie-José</t>
  </si>
  <si>
    <t>TYRE Géraldine</t>
  </si>
  <si>
    <t>FERRAND Anne-Marie</t>
  </si>
  <si>
    <t>FAVRE Guillaume</t>
  </si>
  <si>
    <t>BOURRIN Geneviève</t>
  </si>
  <si>
    <t>L18</t>
  </si>
  <si>
    <t>DE RIEMACKER Lucienne</t>
  </si>
  <si>
    <t>DECRON Colas</t>
  </si>
  <si>
    <t>L40</t>
  </si>
  <si>
    <t>DEHODENCQ Jérôme</t>
  </si>
  <si>
    <t>DIMINO Marie</t>
  </si>
  <si>
    <t>FALLET Jérôme</t>
  </si>
  <si>
    <t>LANGLAIS Lydie</t>
  </si>
  <si>
    <t>L00</t>
  </si>
  <si>
    <t>MALFOIS Jean-Pierre</t>
  </si>
  <si>
    <t>MARIN David</t>
  </si>
  <si>
    <t>MERMET Denise</t>
  </si>
  <si>
    <t>OTTOGALLI Huguette</t>
  </si>
  <si>
    <t>PRESTAL Gisèle</t>
  </si>
  <si>
    <t>MILLIMONO Stéphanie</t>
  </si>
  <si>
    <t>CHARVET Marie-Thérèse</t>
  </si>
  <si>
    <t>NARDIN Danielle</t>
  </si>
  <si>
    <t>CINQUIN Simone</t>
  </si>
  <si>
    <t>VAN DORMAEL Thérèse</t>
  </si>
  <si>
    <t>MOREL Patrick</t>
  </si>
  <si>
    <t>SERRES Philippe</t>
  </si>
  <si>
    <t>PORTE Thierry</t>
  </si>
  <si>
    <t>DECITRE Marguerite-Marie</t>
  </si>
  <si>
    <t>BERNARD Michel</t>
  </si>
  <si>
    <t>ORSSAUD Anne-Marie</t>
  </si>
  <si>
    <t>R</t>
  </si>
  <si>
    <t>PECH Jean-Luc</t>
  </si>
  <si>
    <t>THOMAS Jean-Pierre</t>
  </si>
  <si>
    <t>PUSEL Noëlle</t>
  </si>
  <si>
    <t>MAZET Nicole</t>
  </si>
  <si>
    <t>RABATET Michèle</t>
  </si>
  <si>
    <t>GRENOUILLAT Suzanne</t>
  </si>
  <si>
    <t>FAURE Monique</t>
  </si>
  <si>
    <t>SARRON Roselyne</t>
  </si>
  <si>
    <t>GOUTELLE Nicole</t>
  </si>
  <si>
    <t>LOSCOS Eric</t>
  </si>
  <si>
    <t>JOSSERAND Michèle</t>
  </si>
  <si>
    <t>CHAUMONT Muriel</t>
  </si>
  <si>
    <t>JOUBERT Dominique</t>
  </si>
  <si>
    <t>MARCOUX Georgette</t>
  </si>
  <si>
    <t>VIEILLY Florine</t>
  </si>
  <si>
    <t>ORIOL Annie</t>
  </si>
  <si>
    <t>DE VARGAS Pierre</t>
  </si>
  <si>
    <t>CELMA Arlette</t>
  </si>
  <si>
    <t>HOUZARD Claire</t>
  </si>
  <si>
    <t>DIDIER Catherine</t>
  </si>
  <si>
    <t>MONTOYA Nicole</t>
  </si>
  <si>
    <t>VARGAS Sandrine</t>
  </si>
  <si>
    <t>BOZZACO-COLONA Nicole</t>
  </si>
  <si>
    <t>DELUERMOZ Michel</t>
  </si>
  <si>
    <t>BRUGERE Chantal</t>
  </si>
  <si>
    <t>FAUCON Denise</t>
  </si>
  <si>
    <t>VARAGNAT Marie-Thérèse</t>
  </si>
  <si>
    <t>OTT Christine</t>
  </si>
  <si>
    <t>UBERTALLI Brigitte</t>
  </si>
  <si>
    <t>L27</t>
  </si>
  <si>
    <t>ALLEHAUX Dominique</t>
  </si>
  <si>
    <t>RIVIÈRE Gisèle</t>
  </si>
  <si>
    <t>PEDRINI Colette</t>
  </si>
  <si>
    <t>BERGER Janine</t>
  </si>
  <si>
    <t>JUHEM Bernard</t>
  </si>
  <si>
    <t>DIALLO Françoise</t>
  </si>
  <si>
    <t>PELHATE Françoise</t>
  </si>
  <si>
    <t>CHATAIGNON Guy</t>
  </si>
  <si>
    <t>BEALLE Franck</t>
  </si>
  <si>
    <t>SANTONI Marie-Linda</t>
  </si>
  <si>
    <t>FAYON Jeannine</t>
  </si>
  <si>
    <t>JUBAN Irène</t>
  </si>
  <si>
    <t>GARNIER Noëlle</t>
  </si>
  <si>
    <t>POITAU Liliane</t>
  </si>
  <si>
    <t>RIBEYRON Michelle</t>
  </si>
  <si>
    <t>EMIN Annie</t>
  </si>
  <si>
    <t>FRECON Marie-Lou</t>
  </si>
  <si>
    <t>BUJADOUX Colette</t>
  </si>
  <si>
    <t>FAURE Jean-Claude</t>
  </si>
  <si>
    <t>VULIN Suzanne</t>
  </si>
  <si>
    <t>GAUDET Simone</t>
  </si>
  <si>
    <t>LIBOUREL Madeleine</t>
  </si>
  <si>
    <t>ARNAUD Janine</t>
  </si>
  <si>
    <t>MERY Maryse</t>
  </si>
  <si>
    <t>COTTIN Jacqueline</t>
  </si>
  <si>
    <t>BAILLY Simone</t>
  </si>
  <si>
    <t>CHARNAY Gilles</t>
  </si>
  <si>
    <t>COLOMBIER Régine</t>
  </si>
  <si>
    <t>FOUGERARD Michelle</t>
  </si>
  <si>
    <t>DE MONSPEY Meryem</t>
  </si>
  <si>
    <t>POUILLON Jeanne</t>
  </si>
  <si>
    <t>PROVIGNON Michelle</t>
  </si>
  <si>
    <t>CAMIER Ginette</t>
  </si>
  <si>
    <t>L41</t>
  </si>
  <si>
    <t>FORT Louis</t>
  </si>
  <si>
    <t>BESSON Françoise</t>
  </si>
  <si>
    <t>CLEVENOT Marie-Jo</t>
  </si>
  <si>
    <t>DUBOEUF Denise</t>
  </si>
  <si>
    <t>RENON Jean-Yves</t>
  </si>
  <si>
    <t>GOVINDIN Nathalie</t>
  </si>
  <si>
    <t>NOISIER Régine</t>
  </si>
  <si>
    <t>CHEVALIER Marie-Thérèse</t>
  </si>
  <si>
    <t>L35</t>
  </si>
  <si>
    <t>GAUTIER Patrick</t>
  </si>
  <si>
    <t>CHAUME Andrée</t>
  </si>
  <si>
    <t>LINOSSIER Monique</t>
  </si>
  <si>
    <t>PANGAUD Eliane</t>
  </si>
  <si>
    <t>BARROU Annie</t>
  </si>
  <si>
    <t>BONJOUR Dominique</t>
  </si>
  <si>
    <t>MONDON Françoise</t>
  </si>
  <si>
    <t>BONNEFOY Eliane</t>
  </si>
  <si>
    <t>ROUX Marie-Anne</t>
  </si>
  <si>
    <t>DEPEYRE Milou</t>
  </si>
  <si>
    <t>HAUCK Joséphine</t>
  </si>
  <si>
    <t>BLANC Marie-Antoinette</t>
  </si>
  <si>
    <t>GAUTHIER Marie-Louise</t>
  </si>
  <si>
    <t>PERRAUD Marie-Thérèse</t>
  </si>
  <si>
    <t>BLANC Michel</t>
  </si>
  <si>
    <t>BASTION Geneviève</t>
  </si>
  <si>
    <t>BACHELERIE Janine</t>
  </si>
  <si>
    <t>TROLLEY DE PREVAUX Carole</t>
  </si>
  <si>
    <t>BIERMANN Cécile</t>
  </si>
  <si>
    <t>DUTHEL Josiane</t>
  </si>
  <si>
    <t>GAGNIEU Marie-Thérèse</t>
  </si>
  <si>
    <t>BARACHINO Andrée</t>
  </si>
  <si>
    <t>HANOT Dany</t>
  </si>
  <si>
    <t>MALFOIS Marie-France</t>
  </si>
  <si>
    <t>MASUREL Marie-Françoise</t>
  </si>
  <si>
    <t>MAISONNET Viviane</t>
  </si>
  <si>
    <t>MUNOZ Angela</t>
  </si>
  <si>
    <t>MATHEVON Isabelle</t>
  </si>
  <si>
    <t>RIZZI Jean-Pierre</t>
  </si>
  <si>
    <t>FEVRE Bernadette</t>
  </si>
  <si>
    <t>BALLATOUR Marie-Christine</t>
  </si>
  <si>
    <t>DALL'ASEN Nathalie</t>
  </si>
  <si>
    <t>DUFOUR Rémy</t>
  </si>
  <si>
    <t>MALAVAUD Mireille</t>
  </si>
  <si>
    <t>BERTRAND Catherine</t>
  </si>
  <si>
    <t>VIALLON Marylène</t>
  </si>
  <si>
    <t>PATON Geneviève</t>
  </si>
  <si>
    <t>CELMA Annie</t>
  </si>
  <si>
    <t>MALENFER Line</t>
  </si>
  <si>
    <t>DUFOUR Régine</t>
  </si>
  <si>
    <t>TREVEYS Marie-France</t>
  </si>
  <si>
    <t>PREVOST Josette</t>
  </si>
  <si>
    <t>TISSIER Bernadette</t>
  </si>
  <si>
    <t>BOUGAREL Chantal</t>
  </si>
  <si>
    <t>GIRODET Marieline</t>
  </si>
  <si>
    <t>BLACHIER Annie</t>
  </si>
  <si>
    <t>ARNAUD Marie-Hélène</t>
  </si>
  <si>
    <t>GOURGEON Simone</t>
  </si>
  <si>
    <t>GUITTARD Eliane</t>
  </si>
  <si>
    <t>PHILIPPE Marie-Jeanne</t>
  </si>
  <si>
    <t>LUCIEN Nadine</t>
  </si>
  <si>
    <t>PAQUET Christine</t>
  </si>
  <si>
    <t>GARCIA Nicole</t>
  </si>
  <si>
    <t>BARDIN Christiane</t>
  </si>
  <si>
    <t>GERBELOT-BARILLON Josette</t>
  </si>
  <si>
    <t>BODOY Elisabeth</t>
  </si>
  <si>
    <t>LUMLEY Annik</t>
  </si>
  <si>
    <t>MOREL Monique</t>
  </si>
  <si>
    <t>LANGARD André</t>
  </si>
  <si>
    <t>COTTENOT Chantal</t>
  </si>
  <si>
    <t>BELICARD Colette</t>
  </si>
  <si>
    <t>VILLARD Angèle</t>
  </si>
  <si>
    <t>MIALHE Sylvette</t>
  </si>
  <si>
    <t>DUSSUD Pascal</t>
  </si>
  <si>
    <t>DUPUY Danielle</t>
  </si>
  <si>
    <t>REVOL Brigitte</t>
  </si>
  <si>
    <t>THINON Françoise</t>
  </si>
  <si>
    <t>ROUX Claude</t>
  </si>
  <si>
    <t>BERTRAND Josette</t>
  </si>
  <si>
    <t>DARBON Christine</t>
  </si>
  <si>
    <t>DUMAINE Jean-Paul</t>
  </si>
  <si>
    <t>CORCELETTE Marie-Paule</t>
  </si>
  <si>
    <t>CERCO Denise</t>
  </si>
  <si>
    <t>TUFFET Henriette</t>
  </si>
  <si>
    <t>COLOMBIER Eliane</t>
  </si>
  <si>
    <t>CAZENAVE Nicole</t>
  </si>
  <si>
    <t>OBLETTE Claudette</t>
  </si>
  <si>
    <t>ROBIN Monique-Marie</t>
  </si>
  <si>
    <t>BERTOJO Christiane</t>
  </si>
  <si>
    <t>KABACHE Chantal</t>
  </si>
  <si>
    <t>GARAFFA Françoise</t>
  </si>
  <si>
    <t>CHAMBELLANT Yves</t>
  </si>
  <si>
    <t>PAS Marie-Anne</t>
  </si>
  <si>
    <t>LOPEZ Françoise</t>
  </si>
  <si>
    <t>LACOUR Ginette</t>
  </si>
  <si>
    <t>GAUTHIER Josette</t>
  </si>
  <si>
    <t>COPEREY Marie-Gabrielle</t>
  </si>
  <si>
    <t>CHAFFRAIX Marie-Pierre</t>
  </si>
  <si>
    <t>DANTONY Gisèle</t>
  </si>
  <si>
    <t>BURGER Alexandrine</t>
  </si>
  <si>
    <t>PERRIN Bernadette</t>
  </si>
  <si>
    <t>PELISSIER Anne-Marie</t>
  </si>
  <si>
    <t>BERENGUER Denise</t>
  </si>
  <si>
    <t>PENNA Dominique</t>
  </si>
  <si>
    <t>GOURBIERE Annie</t>
  </si>
  <si>
    <t>VOLLAT Annick</t>
  </si>
  <si>
    <t>BOIRON Lucille</t>
  </si>
  <si>
    <t>SOTTON Lucette</t>
  </si>
  <si>
    <t>BANCET Jacqueline</t>
  </si>
  <si>
    <t>BERNARD Rolande</t>
  </si>
  <si>
    <t>CHILLET Leila</t>
  </si>
  <si>
    <t>CHUZEVILLE Maguy</t>
  </si>
  <si>
    <t>GILBERT Claire</t>
  </si>
  <si>
    <t>GIMENEZ Suzanne</t>
  </si>
  <si>
    <t>GIRAUD Michèle</t>
  </si>
  <si>
    <t>JEAN-MARIUS Marie</t>
  </si>
  <si>
    <t>JOLIVET Chantal</t>
  </si>
  <si>
    <t>JUILLARD Henry</t>
  </si>
  <si>
    <t>LEFEVRE Carmen</t>
  </si>
  <si>
    <t>MESTRE Denise</t>
  </si>
  <si>
    <t>MORLOT Olivier</t>
  </si>
  <si>
    <t>RAFFIN-PEYLOZ Colette</t>
  </si>
  <si>
    <t>RAMBOUR Marie-Noëlle</t>
  </si>
  <si>
    <t>L02</t>
  </si>
  <si>
    <t>ROSTAING Christiane</t>
  </si>
  <si>
    <t>SEGUIN Denise</t>
  </si>
  <si>
    <t>TEYSSONNEYRE Maryvonne</t>
  </si>
  <si>
    <t>VERNAY Annie</t>
  </si>
  <si>
    <t>VERNE Yves</t>
  </si>
  <si>
    <t>FARDELE Chantal</t>
  </si>
  <si>
    <t>PINIER Jean-Michel</t>
  </si>
  <si>
    <t>PINABIAU Laurence</t>
  </si>
  <si>
    <t>MICOUD Claude</t>
  </si>
  <si>
    <t>CAVET Isabelle</t>
  </si>
  <si>
    <t>CAYLA-ROBERT Brigitte</t>
  </si>
  <si>
    <t>PINAY Ghislaine</t>
  </si>
  <si>
    <t>FINET Thérèse</t>
  </si>
  <si>
    <t>MICOLON Nicole</t>
  </si>
  <si>
    <t>DARMAIZIN Bernadette</t>
  </si>
  <si>
    <t>DELUERMOZ Catherine</t>
  </si>
  <si>
    <t>VALANCIN Pascale</t>
  </si>
  <si>
    <t>COURANT Michèle</t>
  </si>
  <si>
    <t>CHOUVELON Josiane</t>
  </si>
  <si>
    <t>MAHIN Denise</t>
  </si>
  <si>
    <t>COUTURIER Eliane</t>
  </si>
  <si>
    <t>CLAVELLO Laëtitia</t>
  </si>
  <si>
    <t>FAYOLLE Jacqueline</t>
  </si>
  <si>
    <t>PRIOLET Christiane</t>
  </si>
  <si>
    <t>SILVENT Christiane</t>
  </si>
  <si>
    <t>BOULEY Danielle</t>
  </si>
  <si>
    <t>BUSSINET Christiane</t>
  </si>
  <si>
    <t>KRARIA Messalina</t>
  </si>
  <si>
    <t>LEYMARIE Denise</t>
  </si>
  <si>
    <t>MEHL Claudine</t>
  </si>
  <si>
    <t>BURNY Jacques</t>
  </si>
  <si>
    <t>VILLANUEVA Nicole</t>
  </si>
  <si>
    <t>SCAPPATICCI Brigitte</t>
  </si>
  <si>
    <t>BARBIER Christiane</t>
  </si>
  <si>
    <t>AYOUB Magda</t>
  </si>
  <si>
    <t>FRERE Brigitte</t>
  </si>
  <si>
    <t>ROBIN Paulette</t>
  </si>
  <si>
    <t>MAITROT Ghislaine</t>
  </si>
  <si>
    <t>COLLET-BILLON Monique</t>
  </si>
  <si>
    <t>DESMURS Micheline</t>
  </si>
  <si>
    <t>CHARGROS Joëlle</t>
  </si>
  <si>
    <t>REBAUD Dominique</t>
  </si>
  <si>
    <t>PERRADIN Sylvie</t>
  </si>
  <si>
    <t>FOURNY Denise</t>
  </si>
  <si>
    <t>LABORDERIE Elisabeth</t>
  </si>
  <si>
    <t>MARGUIN Sophie</t>
  </si>
  <si>
    <t>BALAY Eric</t>
  </si>
  <si>
    <t>LOGRADA Fatima</t>
  </si>
  <si>
    <t>GRANDCLÉMENT Isabelle</t>
  </si>
  <si>
    <t>BODNARSKI Annie</t>
  </si>
  <si>
    <t>CARRIERE Isabelle</t>
  </si>
  <si>
    <t>VOLAN Annie</t>
  </si>
  <si>
    <t>FOUGEROUSE Maryline</t>
  </si>
  <si>
    <t>PESENTI Jeanne-Marie</t>
  </si>
  <si>
    <t>COLONEL-BERTRAND Bernard</t>
  </si>
  <si>
    <t>VIGNAL Sylvain</t>
  </si>
  <si>
    <t>SIGISMEAU Chantal</t>
  </si>
  <si>
    <t>BOULON Ginette</t>
  </si>
  <si>
    <t>BONNEFOY Michèle</t>
  </si>
  <si>
    <t>SEGUIN Yvonne</t>
  </si>
  <si>
    <t>FULCHIRON Gisèle</t>
  </si>
  <si>
    <t>VIDAL Françoise</t>
  </si>
  <si>
    <t>BATHIARD Danielle</t>
  </si>
  <si>
    <t>BARTHELEMY Andrée</t>
  </si>
  <si>
    <t>VOISIN Danielle</t>
  </si>
  <si>
    <t>PISTER Marine</t>
  </si>
  <si>
    <t>COURTAULT Yanick</t>
  </si>
  <si>
    <t>CUERQ Annie</t>
  </si>
  <si>
    <t>MARTIN Marie-Colette</t>
  </si>
  <si>
    <t>ROSSETTI Nicole</t>
  </si>
  <si>
    <t>BILLOUD Janine</t>
  </si>
  <si>
    <t>ANGLARD Jacqueline</t>
  </si>
  <si>
    <t>MERMET Annie</t>
  </si>
  <si>
    <t>LAQUET Franck</t>
  </si>
  <si>
    <t>WIOLAND Agnès</t>
  </si>
  <si>
    <t>JACQUET René</t>
  </si>
  <si>
    <t>BUZARE Annie</t>
  </si>
  <si>
    <t>BARBIER Liliane</t>
  </si>
  <si>
    <t>PERROD Corinne</t>
  </si>
  <si>
    <t>BARCELO Nadine</t>
  </si>
  <si>
    <t>PREVE Michelle</t>
  </si>
  <si>
    <t>LAROUX Jeanine</t>
  </si>
  <si>
    <t>BERNARD Danièle</t>
  </si>
  <si>
    <t>LEFRANC Nicole</t>
  </si>
  <si>
    <t>DOUBLIER Lina</t>
  </si>
  <si>
    <t>MAILLEFERT Chantal</t>
  </si>
  <si>
    <t>MALHERBE Michel</t>
  </si>
  <si>
    <t>ACHACHE Michel</t>
  </si>
  <si>
    <t>ACHARD Bernadette</t>
  </si>
  <si>
    <t>ANDRIOLO Isabelle</t>
  </si>
  <si>
    <t>BAILLOUD Janine</t>
  </si>
  <si>
    <t>BARDET Yvonne</t>
  </si>
  <si>
    <t>BEAUDET Annick</t>
  </si>
  <si>
    <t>BEL Yvette</t>
  </si>
  <si>
    <t>BELICARD Daniel</t>
  </si>
  <si>
    <t>BERNARD Annie</t>
  </si>
  <si>
    <t>BERTIN Elynn</t>
  </si>
  <si>
    <t>BETHON Claude</t>
  </si>
  <si>
    <t>BLANC Céline</t>
  </si>
  <si>
    <t>BOILLOT Marcelle</t>
  </si>
  <si>
    <t>BONNOTTE Marie-Claude</t>
  </si>
  <si>
    <t>BOUILLOUD Bernadette</t>
  </si>
  <si>
    <t>BOURNAC Daniel</t>
  </si>
  <si>
    <t>BRUNON Mireille</t>
  </si>
  <si>
    <t>BUISSON Fernande</t>
  </si>
  <si>
    <t>BUREL Pierre</t>
  </si>
  <si>
    <t>CASSE Christiane</t>
  </si>
  <si>
    <t>CELLIER Maguy</t>
  </si>
  <si>
    <t>CHAMBE Michèle</t>
  </si>
  <si>
    <t>CHAMBELLANT Françoise</t>
  </si>
  <si>
    <t>CHAPOT Odette</t>
  </si>
  <si>
    <t>CHARBONNIER Claudette</t>
  </si>
  <si>
    <t>CHARIAULT Marie-Paule</t>
  </si>
  <si>
    <t>CHEVALIER Christiane</t>
  </si>
  <si>
    <t>CHIROUZE Bernadette</t>
  </si>
  <si>
    <t>CHOMETON Clémentine</t>
  </si>
  <si>
    <t>CHOPARD Danièle</t>
  </si>
  <si>
    <t>COCHET Laurence</t>
  </si>
  <si>
    <t>COQUAND Annie</t>
  </si>
  <si>
    <t>CORAND Slyvan</t>
  </si>
  <si>
    <t>COUF Lucienne</t>
  </si>
  <si>
    <t>CRISTINA Marie-France</t>
  </si>
  <si>
    <t>CUADROS Marie-Jeanne</t>
  </si>
  <si>
    <t>DECHANDON Andrée</t>
  </si>
  <si>
    <t>DEMAUGÉ-BOST Bruce</t>
  </si>
  <si>
    <t>DOBERSET Michèle</t>
  </si>
  <si>
    <t>DOUSTEYSSIER Marie-Jeanne</t>
  </si>
  <si>
    <t>ENJARY Christiane</t>
  </si>
  <si>
    <t>EXBRAYAT Nicole</t>
  </si>
  <si>
    <t>FAURE Jeannine</t>
  </si>
  <si>
    <t>FAYARD Anne</t>
  </si>
  <si>
    <t>FAYE Marie-Hélène</t>
  </si>
  <si>
    <t>FAYOLLE Louise</t>
  </si>
  <si>
    <t>FENECH Eve Claude</t>
  </si>
  <si>
    <t>FILLON monique</t>
  </si>
  <si>
    <t>FLANDIN-BLETY Marie-Claude</t>
  </si>
  <si>
    <t>FOLTRAN Danièle</t>
  </si>
  <si>
    <t>FOMBONNE Anne-Marie</t>
  </si>
  <si>
    <t>FONTELAYE Madeleine</t>
  </si>
  <si>
    <t>FOURAGNAN Marie-Pierre</t>
  </si>
  <si>
    <t>GERBET Christiane</t>
  </si>
  <si>
    <t>GERMAIN Michelle</t>
  </si>
  <si>
    <t>GIANNINI Sébastien</t>
  </si>
  <si>
    <t>GIBERT Sophie</t>
  </si>
  <si>
    <t>GIMENEZ Hubert</t>
  </si>
  <si>
    <t>GRACIA Annick</t>
  </si>
  <si>
    <t>GRAS Danielle</t>
  </si>
  <si>
    <t>GUELLE Françoise</t>
  </si>
  <si>
    <t>GUILLET Françoise</t>
  </si>
  <si>
    <t>GUILLOT Annie</t>
  </si>
  <si>
    <t>HERNU Véronique</t>
  </si>
  <si>
    <t>ILUNGA-BELEBELE Junior</t>
  </si>
  <si>
    <t>JARROUSSE Laurent</t>
  </si>
  <si>
    <t>JOSEPH-BLANDIN Martine</t>
  </si>
  <si>
    <t>JOURNET Agnès</t>
  </si>
  <si>
    <t>JUILLARD Dany</t>
  </si>
  <si>
    <t>LACROIX Lucia</t>
  </si>
  <si>
    <t>LARGERON Michèle</t>
  </si>
  <si>
    <t>LARRIVIÈRE Maryse</t>
  </si>
  <si>
    <t>LEURIDAN Jean-Pierre</t>
  </si>
  <si>
    <t>LEYCKAM Christine</t>
  </si>
  <si>
    <t>LOUIS BURDET Mauricette</t>
  </si>
  <si>
    <t>LOUVEGNEZ Dominique</t>
  </si>
  <si>
    <t>LOYNET Jany</t>
  </si>
  <si>
    <t>MALLET Suzanne</t>
  </si>
  <si>
    <t>MARCADAL Odile</t>
  </si>
  <si>
    <t>MARECHAL Janine</t>
  </si>
  <si>
    <t>MARTEL Marguerite</t>
  </si>
  <si>
    <t>MARTINO Marie-Danièle</t>
  </si>
  <si>
    <t>MATHIAS Andrée</t>
  </si>
  <si>
    <t>MAZALLON Madeleine</t>
  </si>
  <si>
    <t>MAZUIR Annie</t>
  </si>
  <si>
    <t>MELICA Françoise</t>
  </si>
  <si>
    <t>MERCURINI Annick</t>
  </si>
  <si>
    <t>MICHALON Monique</t>
  </si>
  <si>
    <t>MILLET Odile</t>
  </si>
  <si>
    <t>MILLOT Monique</t>
  </si>
  <si>
    <t>MONTALBANO Salvatore</t>
  </si>
  <si>
    <t>MONTMAIN Jacqueline</t>
  </si>
  <si>
    <t>MOREL Jacqueline</t>
  </si>
  <si>
    <t>MURY Chantal</t>
  </si>
  <si>
    <t>NEAUFLE Danielle</t>
  </si>
  <si>
    <t>OLAGNON Monique</t>
  </si>
  <si>
    <t>PEILLET Marie-Andrée</t>
  </si>
  <si>
    <t>PERRET Liliane</t>
  </si>
  <si>
    <t>PERRET Madeleine</t>
  </si>
  <si>
    <t>PERRIN Geneviève</t>
  </si>
  <si>
    <t>PHILIPPON Monique Marie-Claude</t>
  </si>
  <si>
    <t>PICANO-KAROUTCHI Paulette</t>
  </si>
  <si>
    <t>PICON Georgette</t>
  </si>
  <si>
    <t>POURRAT Marie-Françoise</t>
  </si>
  <si>
    <t>PRONIER Elisabeth</t>
  </si>
  <si>
    <t>PROST Brigitte</t>
  </si>
  <si>
    <t>RAZIA Nicole</t>
  </si>
  <si>
    <t>RENOUPREZ Claire</t>
  </si>
  <si>
    <t>RISSER-MAROIX Guillaume</t>
  </si>
  <si>
    <t>ROBERT Jeanne</t>
  </si>
  <si>
    <t>ROLLAND Josette</t>
  </si>
  <si>
    <t>ROMERO France</t>
  </si>
  <si>
    <t>ROUBIN Pierrette</t>
  </si>
  <si>
    <t>ROUBY Maud</t>
  </si>
  <si>
    <t>RUIZ Martine</t>
  </si>
  <si>
    <t>SEMASKA Gilette</t>
  </si>
  <si>
    <t>SERCLERAT Jacqueline</t>
  </si>
  <si>
    <t>TALARCZYK Martine</t>
  </si>
  <si>
    <t>TALARCZYK Patrick</t>
  </si>
  <si>
    <t>TALHARDAT Nicole</t>
  </si>
  <si>
    <t>TETE Martine</t>
  </si>
  <si>
    <t>TEYSSIER Lucienne</t>
  </si>
  <si>
    <t>TIXIER Bernadette</t>
  </si>
  <si>
    <t>TRACOL Claudette</t>
  </si>
  <si>
    <t>VACHER Micheline</t>
  </si>
  <si>
    <t>VAHRAMIAN Céline</t>
  </si>
  <si>
    <t>VALATX Geneviève</t>
  </si>
  <si>
    <t>VARAIS Véronique</t>
  </si>
  <si>
    <t>VEREDA Hélène</t>
  </si>
  <si>
    <t>VIAL Chantal</t>
  </si>
  <si>
    <t>VIGNY Martine</t>
  </si>
  <si>
    <t>DREVILLE Elina</t>
  </si>
  <si>
    <t>M</t>
  </si>
  <si>
    <t>6D</t>
  </si>
  <si>
    <t>LAURENT Christian</t>
  </si>
  <si>
    <t>MIALON Josiane</t>
  </si>
  <si>
    <t>MARGAND Christine</t>
  </si>
  <si>
    <t>VERNAY-VIALLY Mathis</t>
  </si>
  <si>
    <t>SABOT Annie</t>
  </si>
  <si>
    <t>APRILE Dorothée</t>
  </si>
  <si>
    <t>PRAT Antoinette</t>
  </si>
  <si>
    <t>MERLEY Marie-Claude</t>
  </si>
  <si>
    <t>MOREL Eliane</t>
  </si>
  <si>
    <t>IBANES Marie-Hélène</t>
  </si>
  <si>
    <t>CHAMBON Joëlle</t>
  </si>
  <si>
    <t>TELLO Dorian</t>
  </si>
  <si>
    <t>RICHONNIER Georgette</t>
  </si>
  <si>
    <t>COUTURIER Monique</t>
  </si>
  <si>
    <t>PASTOREL Vanessa</t>
  </si>
  <si>
    <t>MONTROUSSIER Marie-Thérèse</t>
  </si>
  <si>
    <t>AVERTY Estelle</t>
  </si>
  <si>
    <t>YAHIAOUI Manon</t>
  </si>
  <si>
    <t>ACKERER Claudette</t>
  </si>
  <si>
    <t>ALLIGIER-PELLERIN Bernadette</t>
  </si>
  <si>
    <t>ANDRIEUX Barbara</t>
  </si>
  <si>
    <t>ANTONIALI Jeanine</t>
  </si>
  <si>
    <t>ARBANT Colette</t>
  </si>
  <si>
    <t>ARNAUD-MAJOLA Chantal</t>
  </si>
  <si>
    <t>ARNAUDON Marie-Françoise</t>
  </si>
  <si>
    <t>ARNOULD Anouck</t>
  </si>
  <si>
    <t>ASTRUC Annie</t>
  </si>
  <si>
    <t>BADOL Marie-Claude</t>
  </si>
  <si>
    <t>BAILLET Colette</t>
  </si>
  <si>
    <t>BARAILLER Ninette</t>
  </si>
  <si>
    <t>BASTIDE Michèle</t>
  </si>
  <si>
    <t>BAYON Josette</t>
  </si>
  <si>
    <t>BAZIN Madeleine</t>
  </si>
  <si>
    <t>BECHET Michèle</t>
  </si>
  <si>
    <t>BELIER Jacqueline</t>
  </si>
  <si>
    <t>BELLOT Josiane</t>
  </si>
  <si>
    <t>BERGER LACROIX Isabelle</t>
  </si>
  <si>
    <t>BERGERON Marie-Josette</t>
  </si>
  <si>
    <t>BERNE Renée</t>
  </si>
  <si>
    <t>BERTHAUD Denise</t>
  </si>
  <si>
    <t>BLANC Jocelyne</t>
  </si>
  <si>
    <t>BOCAGE Marie-Claude</t>
  </si>
  <si>
    <t>BOCAGE Philippe</t>
  </si>
  <si>
    <t>BŒUF Rémy</t>
  </si>
  <si>
    <t>BONAVENTURA Marie</t>
  </si>
  <si>
    <t>BONSON Lucienne</t>
  </si>
  <si>
    <t>BOREL Nathalie</t>
  </si>
  <si>
    <t>BOUCAUD Anne-Marie</t>
  </si>
  <si>
    <t>BOUCHET Noëlle</t>
  </si>
  <si>
    <t>BOUDAREL Annie</t>
  </si>
  <si>
    <t>BOYER Michelle</t>
  </si>
  <si>
    <t>BREVET Denise</t>
  </si>
  <si>
    <t>BRUNEL Christine</t>
  </si>
  <si>
    <t>BRUYERE Nicole</t>
  </si>
  <si>
    <t>BURNY Marie-Christine</t>
  </si>
  <si>
    <t>CAMUS Marie-France</t>
  </si>
  <si>
    <t>CANTINIAUX Chantal</t>
  </si>
  <si>
    <t>CARLIER Albert</t>
  </si>
  <si>
    <t>CARPANESE Jean</t>
  </si>
  <si>
    <t>CASSE Jean-Pierre</t>
  </si>
  <si>
    <t>CATHERIN Brigitte</t>
  </si>
  <si>
    <t>CHABERT Danielle</t>
  </si>
  <si>
    <t>CHAGNARD Michel</t>
  </si>
  <si>
    <t>CHARRAT Danièle</t>
  </si>
  <si>
    <t>CHAURAY Pierrette</t>
  </si>
  <si>
    <t>CHESI Noëlle</t>
  </si>
  <si>
    <t>CLEMENTELLI Maryse</t>
  </si>
  <si>
    <t>COGNIL Pascale</t>
  </si>
  <si>
    <t>COLLET-BILLON Michel</t>
  </si>
  <si>
    <t>COLMANT Françoise</t>
  </si>
  <si>
    <t>COMBY Marie-Rose</t>
  </si>
  <si>
    <t>COMPARAT Marie-Claude</t>
  </si>
  <si>
    <t>COPEREY Gérard</t>
  </si>
  <si>
    <t>CORAT Brigitte</t>
  </si>
  <si>
    <t>COURRIOL Jeanne</t>
  </si>
  <si>
    <t>CROUZIER Marie-Noëlle</t>
  </si>
  <si>
    <t>DAILLER Marie-Noëlle</t>
  </si>
  <si>
    <t>DAYRAUD Anoki</t>
  </si>
  <si>
    <t>DE VINZELLES Marie</t>
  </si>
  <si>
    <t>DEVARS Ginette</t>
  </si>
  <si>
    <t>DIDO Alain</t>
  </si>
  <si>
    <t>DUBOIS Gisèle</t>
  </si>
  <si>
    <t>EMOND Cyrille</t>
  </si>
  <si>
    <t>FALQUE Danielle</t>
  </si>
  <si>
    <t>FARINATTI Lucas</t>
  </si>
  <si>
    <t>FAURE Maryse</t>
  </si>
  <si>
    <t>FLECHET Marinette</t>
  </si>
  <si>
    <t>FOUGERE Jean</t>
  </si>
  <si>
    <t>FOUQUET Anne</t>
  </si>
  <si>
    <t>FRANCOIS Colette</t>
  </si>
  <si>
    <t>FRANÇOIS Dominique</t>
  </si>
  <si>
    <t>GAMON Michelle</t>
  </si>
  <si>
    <t>GARIBIAN Sophie</t>
  </si>
  <si>
    <t>GASTINEAU Nicole</t>
  </si>
  <si>
    <t>GAUTHIER Gilberte</t>
  </si>
  <si>
    <t>GENEVRIER Marie-José</t>
  </si>
  <si>
    <t>GOUJON Brigitte</t>
  </si>
  <si>
    <t>GOUTELLE Edith</t>
  </si>
  <si>
    <t>GRUEL PELUX Louis</t>
  </si>
  <si>
    <t>GUEMGUEM Jean-Michel</t>
  </si>
  <si>
    <t>GUICHARD Joëlle</t>
  </si>
  <si>
    <t>GUILLIN Jacqueline</t>
  </si>
  <si>
    <t>HUGON Gisèle</t>
  </si>
  <si>
    <t>IPPOLITO Suzanne</t>
  </si>
  <si>
    <t>JACOB Michelle</t>
  </si>
  <si>
    <t>JACQUEMET Dominique</t>
  </si>
  <si>
    <t>JACQUOT Danielle</t>
  </si>
  <si>
    <t>JEAN Sylvie</t>
  </si>
  <si>
    <t>LACOMBE Josette</t>
  </si>
  <si>
    <t>LARGE Roger</t>
  </si>
  <si>
    <t>LARGERON Dominique</t>
  </si>
  <si>
    <t>LAURENT Sylvie</t>
  </si>
  <si>
    <t>LAVAUD Eliane</t>
  </si>
  <si>
    <t>LE CARBOULEC Ambroise</t>
  </si>
  <si>
    <t>LE GALLO PITEAU Anne-Marie</t>
  </si>
  <si>
    <t>LICCHESE Maryse</t>
  </si>
  <si>
    <t>LOUISON Sylvie</t>
  </si>
  <si>
    <t>LOURME Olivier</t>
  </si>
  <si>
    <t>LUCHESE Henriette</t>
  </si>
  <si>
    <t>MAIRE Blandine</t>
  </si>
  <si>
    <t>MARAS François</t>
  </si>
  <si>
    <t>MARTIN Bernard</t>
  </si>
  <si>
    <t>MARTIN Lucienne</t>
  </si>
  <si>
    <t>MATICHARD Yves</t>
  </si>
  <si>
    <t>MEREAU Michel</t>
  </si>
  <si>
    <t>MICHEL Yvonne</t>
  </si>
  <si>
    <t>MICHON Paule</t>
  </si>
  <si>
    <t>MIRALLES Danielle</t>
  </si>
  <si>
    <t>MOLUCON Cathy</t>
  </si>
  <si>
    <t>MONTAGNE Louis</t>
  </si>
  <si>
    <t>MONTE Brigitte</t>
  </si>
  <si>
    <t>MOREL Martine</t>
  </si>
  <si>
    <t>MOUNIER Christel</t>
  </si>
  <si>
    <t>MOURIER Josette</t>
  </si>
  <si>
    <t>MULETIER Christiane</t>
  </si>
  <si>
    <t>NESME BRUNEL Claire</t>
  </si>
  <si>
    <t>NOVAT Nicole</t>
  </si>
  <si>
    <t>OGER Dominique</t>
  </si>
  <si>
    <t>OULION Nicole</t>
  </si>
  <si>
    <t>PAIRE Véronique</t>
  </si>
  <si>
    <t>PAUL Claudette</t>
  </si>
  <si>
    <t>PELLON Sylvie</t>
  </si>
  <si>
    <t>PEYRAGROSSE Marie</t>
  </si>
  <si>
    <t>PREVOST Djamila</t>
  </si>
  <si>
    <t>PROVIGNON Lucien</t>
  </si>
  <si>
    <t>RAGOUCY Madeleine</t>
  </si>
  <si>
    <t>RAMBAUD Sylviane</t>
  </si>
  <si>
    <t>RAVET Alain</t>
  </si>
  <si>
    <t>REBOURS Muriel</t>
  </si>
  <si>
    <t>REY Odile</t>
  </si>
  <si>
    <t>REYNAUD Danielle</t>
  </si>
  <si>
    <t>RIGOLLET Georgette</t>
  </si>
  <si>
    <t>ROYON Marie-Reine</t>
  </si>
  <si>
    <t>SAADI Liliane</t>
  </si>
  <si>
    <t>SANCY Françoise</t>
  </si>
  <si>
    <t>SARDA Carmen</t>
  </si>
  <si>
    <t>SAUNOT Laurence</t>
  </si>
  <si>
    <t>SAUVAT Bernard</t>
  </si>
  <si>
    <t>SEMPÉ Yvonne</t>
  </si>
  <si>
    <t>THOLLET Ghislaine</t>
  </si>
  <si>
    <t>THOUEZ Marie-France</t>
  </si>
  <si>
    <t>TRICAUD Robert</t>
  </si>
  <si>
    <t>TYRE Pierre-Louis</t>
  </si>
  <si>
    <t>VALLAT Juliette</t>
  </si>
  <si>
    <t>VANCEUNEBROCK Sylvie</t>
  </si>
  <si>
    <t>VANNIERE Martine</t>
  </si>
  <si>
    <t>VERGNAUD Régine</t>
  </si>
  <si>
    <t>VERRIER Eliane</t>
  </si>
  <si>
    <t>VILLEDIEU Marie-Hélène</t>
  </si>
  <si>
    <t>VIVAT Lucas</t>
  </si>
  <si>
    <t>VOLPATO Monique</t>
  </si>
  <si>
    <t>VOLTINI Jeanine</t>
  </si>
  <si>
    <t>WEIBEL Gisèle</t>
  </si>
  <si>
    <t>WINIECKI Evelyne</t>
  </si>
  <si>
    <t>SACHE Frédéric</t>
  </si>
  <si>
    <t>JACOB Bertrand</t>
  </si>
  <si>
    <t>CALVO Muriel</t>
  </si>
  <si>
    <t>CAVET Nathalie</t>
  </si>
  <si>
    <t>FOURNIER Martine</t>
  </si>
  <si>
    <t>GIOVANDITTO Michel</t>
  </si>
  <si>
    <t>BEGON Evelyne</t>
  </si>
  <si>
    <t>VIOLET Martin</t>
  </si>
  <si>
    <t>LASFARGUES Pascale</t>
  </si>
  <si>
    <t>SOULAS Christine</t>
  </si>
  <si>
    <t>GABRION David</t>
  </si>
  <si>
    <t>LACHOIX Isabelle</t>
  </si>
  <si>
    <t>FRANCOMME Stessie</t>
  </si>
  <si>
    <t>WATTELLIER Thomas</t>
  </si>
  <si>
    <t>BACHA Lyna</t>
  </si>
  <si>
    <t>BENEZECH Véronique</t>
  </si>
  <si>
    <t>DICANDIA Marie</t>
  </si>
  <si>
    <t>DJABALLAH Rachida</t>
  </si>
  <si>
    <t>GRACIA Stéphane</t>
  </si>
  <si>
    <t>JOLY Marie-Claire</t>
  </si>
  <si>
    <t>LAPLACE Sylvie</t>
  </si>
  <si>
    <t>MOIROUD Danielle</t>
  </si>
  <si>
    <t>RETY Marie-Claude</t>
  </si>
  <si>
    <t>SALVADORE Luciano</t>
  </si>
  <si>
    <t>TAVIOT Isabelle</t>
  </si>
  <si>
    <t>TODESCHINI Valérie</t>
  </si>
  <si>
    <t>HORESNYI Etienne</t>
  </si>
  <si>
    <t>CHOMIER Régis</t>
  </si>
  <si>
    <t>VILMEN Valérie</t>
  </si>
  <si>
    <t>SR</t>
  </si>
  <si>
    <t>L2</t>
  </si>
  <si>
    <t>SMJ</t>
  </si>
  <si>
    <t>Un minimum de 4 participations sur les 28 tournois est requis pour être qualifiable au challenge.</t>
  </si>
  <si>
    <t>C'est une règle de trois : la place x 100 / nombre total d'adhérents du Lyonnais, arrondi à l'entier supérieur.</t>
  </si>
  <si>
    <t xml:space="preserve">Une moyenne de 108 joueurs par tournoi mais avec de grands écarts : Si effectif entre 33 et 50 : coefficient à 2 ; </t>
  </si>
  <si>
    <t>Si effectif &lt; à 33 : coefficient à 2,5 afin d'atténuer les distorsions dues au pourcentage.</t>
  </si>
  <si>
    <t>Plus vous participez aux tournois du comité (qualifications, simultanés mondiaux, blitz inclus ) plus vous avez de chances d'améliorer vos meilleures performances.</t>
  </si>
  <si>
    <t xml:space="preserve">Outre l'émulation qu'il génère, le challenge permet de récompenser les premiers de chaque série ou/et catégorie par un trophée ou un panier garni. </t>
  </si>
  <si>
    <t>MONNERET Guy</t>
  </si>
  <si>
    <t>L28PO</t>
  </si>
  <si>
    <t>Il s'adresse aux adhérents des clubs du comité du Lyonnais (ou inscrits en L00). Toutes les manifestations organisées dans le comité Lyonnais servent de supports à ce challenge.</t>
  </si>
  <si>
    <t>LIEU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</si>
</sst>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0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EA9A-FA83-4C9F-A7E5-BB3F25CD502B}">
  <dimension ref="A1:AR937"/>
  <sheetViews>
    <sheetView topLeftCell="A908" zoomScale="97" zoomScaleNormal="112" workbookViewId="0">
      <selection activeCell="A908" sqref="A1:XFD1048576"/>
    </sheetView>
  </sheetViews>
  <sheetFormatPr baseColWidth="10" defaultRowHeight="14.4" x14ac:dyDescent="0.3"/>
  <cols>
    <col min="1" max="1" width="25.21875" customWidth="1"/>
    <col min="2" max="2" width="2.21875" customWidth="1"/>
    <col min="3" max="3" width="3" customWidth="1"/>
    <col min="4" max="4" width="4.88671875" customWidth="1"/>
    <col min="5" max="15" width="5.77734375" style="1" hidden="1" customWidth="1"/>
    <col min="16" max="17" width="5.77734375" hidden="1" customWidth="1"/>
    <col min="18" max="19" width="5.77734375" style="1" hidden="1" customWidth="1"/>
    <col min="20" max="26" width="5.77734375" hidden="1" customWidth="1"/>
    <col min="27" max="27" width="5.77734375" customWidth="1"/>
    <col min="28" max="32" width="5.77734375" style="1" customWidth="1"/>
    <col min="33" max="37" width="6.77734375" style="1" customWidth="1"/>
    <col min="38" max="38" width="6.77734375" customWidth="1"/>
    <col min="39" max="42" width="4" customWidth="1"/>
    <col min="43" max="43" width="3" customWidth="1"/>
    <col min="44" max="44" width="10.6640625" customWidth="1"/>
    <col min="45" max="45" width="11.5546875" customWidth="1"/>
  </cols>
  <sheetData>
    <row r="1" spans="1:44" ht="2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4" hidden="1" x14ac:dyDescent="0.3">
      <c r="A2" t="s">
        <v>1</v>
      </c>
    </row>
    <row r="3" spans="1:44" hidden="1" x14ac:dyDescent="0.3">
      <c r="A3" s="2" t="s">
        <v>2</v>
      </c>
      <c r="B3" s="2" t="s">
        <v>3</v>
      </c>
      <c r="C3" s="3"/>
      <c r="D3" s="3"/>
      <c r="E3" s="3"/>
      <c r="F3" s="4"/>
      <c r="G3" s="5" t="s">
        <v>4</v>
      </c>
      <c r="H3" s="5"/>
      <c r="I3" s="5"/>
      <c r="J3" s="5"/>
      <c r="K3" s="6" t="s">
        <v>5</v>
      </c>
      <c r="L3" s="5"/>
      <c r="M3" s="5"/>
      <c r="N3" s="4"/>
      <c r="O3" s="6" t="s">
        <v>6</v>
      </c>
      <c r="P3" s="5"/>
      <c r="Q3" s="5"/>
      <c r="R3" s="40" t="s">
        <v>7</v>
      </c>
      <c r="S3" s="40"/>
      <c r="T3" s="3"/>
      <c r="U3" s="7"/>
      <c r="V3" s="7"/>
      <c r="W3" s="7"/>
      <c r="X3" s="7"/>
      <c r="Y3" s="9" t="s">
        <v>8</v>
      </c>
      <c r="Z3" s="7"/>
      <c r="AA3" s="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7"/>
      <c r="AM3" s="8"/>
      <c r="AN3" s="7" t="s">
        <v>9</v>
      </c>
      <c r="AO3" s="7"/>
      <c r="AP3" s="7"/>
      <c r="AQ3" s="7"/>
      <c r="AR3" s="8"/>
    </row>
    <row r="4" spans="1:44" hidden="1" x14ac:dyDescent="0.3">
      <c r="A4" s="10" t="s">
        <v>10</v>
      </c>
      <c r="B4" s="10" t="s">
        <v>11</v>
      </c>
      <c r="C4" s="11"/>
      <c r="D4" s="11"/>
      <c r="E4" s="11"/>
      <c r="F4" s="12"/>
      <c r="G4" s="13" t="s">
        <v>12</v>
      </c>
      <c r="H4" s="13"/>
      <c r="I4" s="13"/>
      <c r="J4" s="13"/>
      <c r="K4" s="14" t="s">
        <v>13</v>
      </c>
      <c r="L4" s="13"/>
      <c r="M4" s="13"/>
      <c r="N4" s="12"/>
      <c r="O4" s="14" t="s">
        <v>14</v>
      </c>
      <c r="P4" s="13"/>
      <c r="Q4" s="13"/>
      <c r="R4" s="13"/>
      <c r="S4" s="14" t="s">
        <v>15</v>
      </c>
      <c r="T4" s="11"/>
      <c r="Y4" s="16" t="s">
        <v>16</v>
      </c>
      <c r="AM4" s="15"/>
      <c r="AN4" t="s">
        <v>17</v>
      </c>
      <c r="AR4" s="15"/>
    </row>
    <row r="5" spans="1:44" hidden="1" x14ac:dyDescent="0.3">
      <c r="A5" s="17" t="s">
        <v>18</v>
      </c>
      <c r="B5" s="17" t="s">
        <v>19</v>
      </c>
      <c r="C5" s="18"/>
      <c r="D5" s="18"/>
      <c r="E5" s="18"/>
      <c r="F5" s="19"/>
      <c r="G5" s="20" t="s">
        <v>20</v>
      </c>
      <c r="H5" s="20"/>
      <c r="I5" s="20"/>
      <c r="J5" s="20"/>
      <c r="K5" s="21" t="s">
        <v>21</v>
      </c>
      <c r="L5" s="20"/>
      <c r="M5" s="20"/>
      <c r="N5" s="19"/>
      <c r="O5" s="21" t="s">
        <v>22</v>
      </c>
      <c r="P5" s="20"/>
      <c r="Q5" s="20"/>
      <c r="R5" s="20"/>
      <c r="S5" s="21" t="s">
        <v>23</v>
      </c>
      <c r="T5" s="18"/>
      <c r="U5" s="22"/>
      <c r="V5" s="22"/>
      <c r="W5" s="22"/>
      <c r="X5" s="22"/>
      <c r="Y5" s="24" t="s">
        <v>24</v>
      </c>
      <c r="Z5" s="22"/>
      <c r="AA5" s="22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22"/>
      <c r="AM5" s="23"/>
      <c r="AN5" s="22" t="s">
        <v>25</v>
      </c>
      <c r="AO5" s="22"/>
      <c r="AP5" s="22"/>
      <c r="AQ5" s="22"/>
      <c r="AR5" s="23"/>
    </row>
    <row r="6" spans="1:44" x14ac:dyDescent="0.3">
      <c r="A6" s="45" t="s">
        <v>955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5"/>
      <c r="U6" s="42"/>
      <c r="V6" s="42"/>
      <c r="W6" s="42"/>
      <c r="X6" s="42"/>
      <c r="Y6" s="42"/>
      <c r="Z6" s="42"/>
      <c r="AA6" s="4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2"/>
      <c r="AM6" s="42"/>
      <c r="AN6" s="42"/>
      <c r="AO6" s="42"/>
      <c r="AP6" s="42"/>
      <c r="AQ6" s="42"/>
      <c r="AR6" s="42"/>
    </row>
    <row r="7" spans="1:44" x14ac:dyDescent="0.3">
      <c r="A7" s="45" t="s">
        <v>947</v>
      </c>
      <c r="B7" s="45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5"/>
      <c r="U7" s="42"/>
      <c r="V7" s="42"/>
      <c r="W7" s="42"/>
      <c r="X7" s="42"/>
      <c r="Y7" s="42"/>
      <c r="Z7" s="42"/>
      <c r="AA7" s="4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2"/>
      <c r="AM7" s="42"/>
      <c r="AN7" s="42"/>
      <c r="AO7" s="42"/>
      <c r="AP7" s="42"/>
      <c r="AQ7" s="42"/>
      <c r="AR7" s="42"/>
    </row>
    <row r="8" spans="1:44" x14ac:dyDescent="0.3">
      <c r="A8" s="45" t="s">
        <v>951</v>
      </c>
      <c r="B8" s="45"/>
      <c r="C8" s="45"/>
      <c r="D8" s="45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  <c r="U8" s="42"/>
      <c r="V8" s="42"/>
      <c r="W8" s="42"/>
      <c r="X8" s="42"/>
      <c r="Y8" s="42"/>
      <c r="Z8" s="42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2"/>
      <c r="AM8" s="42"/>
      <c r="AN8" s="42"/>
      <c r="AO8" s="42"/>
      <c r="AP8" s="42"/>
      <c r="AQ8" s="42"/>
      <c r="AR8" s="42"/>
    </row>
    <row r="9" spans="1:44" x14ac:dyDescent="0.3">
      <c r="A9" s="45" t="s">
        <v>948</v>
      </c>
      <c r="B9" s="45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5"/>
      <c r="U9" s="42"/>
      <c r="V9" s="42"/>
      <c r="W9" s="42"/>
      <c r="X9" s="42"/>
      <c r="Y9" s="42"/>
      <c r="Z9" s="42"/>
      <c r="AA9" s="42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2"/>
      <c r="AM9" s="42"/>
      <c r="AN9" s="42"/>
      <c r="AO9" s="42"/>
      <c r="AP9" s="42"/>
      <c r="AQ9" s="42"/>
      <c r="AR9" s="42"/>
    </row>
    <row r="10" spans="1:44" x14ac:dyDescent="0.3">
      <c r="A10" s="45" t="s">
        <v>949</v>
      </c>
      <c r="B10" s="45"/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5"/>
      <c r="U10" s="42"/>
      <c r="V10" s="42"/>
      <c r="W10" s="42"/>
      <c r="X10" s="42"/>
      <c r="Y10" s="42"/>
      <c r="Z10" s="42"/>
      <c r="AA10" s="42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2"/>
      <c r="AM10" s="42"/>
      <c r="AN10" s="42"/>
      <c r="AO10" s="42"/>
      <c r="AP10" s="42"/>
      <c r="AQ10" s="42"/>
      <c r="AR10" s="42"/>
    </row>
    <row r="11" spans="1:44" x14ac:dyDescent="0.3">
      <c r="A11" s="45" t="s">
        <v>950</v>
      </c>
      <c r="B11" s="45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5"/>
      <c r="U11" s="42"/>
      <c r="V11" s="42"/>
      <c r="W11" s="42"/>
      <c r="X11" s="42"/>
      <c r="Y11" s="42"/>
      <c r="Z11" s="42"/>
      <c r="AA11" s="42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2"/>
      <c r="AM11" s="42"/>
      <c r="AN11" s="42"/>
      <c r="AO11" s="42"/>
      <c r="AP11" s="42"/>
      <c r="AQ11" s="42"/>
      <c r="AR11" s="42"/>
    </row>
    <row r="12" spans="1:44" x14ac:dyDescent="0.3">
      <c r="A12" s="45" t="s">
        <v>952</v>
      </c>
    </row>
    <row r="13" spans="1:44" x14ac:dyDescent="0.3">
      <c r="A13" s="45"/>
    </row>
    <row r="14" spans="1:44" x14ac:dyDescent="0.3">
      <c r="A14" s="45"/>
    </row>
    <row r="15" spans="1:44" x14ac:dyDescent="0.3">
      <c r="E15" s="25">
        <v>1</v>
      </c>
      <c r="F15" s="25">
        <v>2</v>
      </c>
      <c r="G15" s="25">
        <v>3</v>
      </c>
      <c r="H15" s="25">
        <v>4</v>
      </c>
      <c r="I15" s="25">
        <v>5</v>
      </c>
      <c r="J15" s="25">
        <v>6</v>
      </c>
      <c r="K15" s="25">
        <v>7</v>
      </c>
      <c r="L15" s="25">
        <v>8</v>
      </c>
      <c r="M15" s="25">
        <v>9</v>
      </c>
      <c r="N15" s="25">
        <v>10</v>
      </c>
      <c r="O15" s="25">
        <v>11</v>
      </c>
      <c r="P15" s="25">
        <v>12</v>
      </c>
      <c r="Q15" s="25">
        <v>13</v>
      </c>
      <c r="R15" s="25">
        <v>14</v>
      </c>
      <c r="S15" s="25">
        <v>15</v>
      </c>
      <c r="T15" s="25">
        <v>16</v>
      </c>
      <c r="U15" s="25">
        <v>17</v>
      </c>
      <c r="V15" s="25">
        <v>18</v>
      </c>
      <c r="W15" s="25">
        <v>19</v>
      </c>
      <c r="X15" s="25">
        <v>20</v>
      </c>
      <c r="Y15" s="25">
        <v>21</v>
      </c>
      <c r="Z15" s="25">
        <v>22</v>
      </c>
      <c r="AA15" s="25">
        <v>23</v>
      </c>
      <c r="AB15" s="25">
        <v>24</v>
      </c>
      <c r="AC15" s="25">
        <v>25</v>
      </c>
      <c r="AD15" s="25">
        <v>26</v>
      </c>
      <c r="AE15" s="25">
        <v>27</v>
      </c>
      <c r="AF15" s="25">
        <v>28</v>
      </c>
      <c r="AG15"/>
      <c r="AH15"/>
      <c r="AI15"/>
      <c r="AJ15"/>
      <c r="AK15"/>
    </row>
    <row r="16" spans="1:44" x14ac:dyDescent="0.3">
      <c r="E16" s="26" t="s">
        <v>26</v>
      </c>
      <c r="F16" s="26" t="s">
        <v>27</v>
      </c>
      <c r="G16" s="26" t="s">
        <v>28</v>
      </c>
      <c r="H16" s="26" t="s">
        <v>29</v>
      </c>
      <c r="I16" s="26" t="s">
        <v>30</v>
      </c>
      <c r="J16" s="26" t="s">
        <v>31</v>
      </c>
      <c r="K16" s="26" t="s">
        <v>32</v>
      </c>
      <c r="L16" s="26" t="s">
        <v>33</v>
      </c>
      <c r="M16" s="26" t="s">
        <v>34</v>
      </c>
      <c r="N16" s="26" t="s">
        <v>35</v>
      </c>
      <c r="O16" s="26" t="s">
        <v>36</v>
      </c>
      <c r="P16" s="26" t="s">
        <v>37</v>
      </c>
      <c r="Q16" s="26" t="s">
        <v>38</v>
      </c>
      <c r="R16" s="26" t="s">
        <v>39</v>
      </c>
      <c r="S16" s="41" t="s">
        <v>40</v>
      </c>
      <c r="T16" s="26" t="s">
        <v>41</v>
      </c>
      <c r="U16" s="26" t="s">
        <v>42</v>
      </c>
      <c r="V16" s="26" t="s">
        <v>26</v>
      </c>
      <c r="W16" s="26" t="s">
        <v>43</v>
      </c>
      <c r="X16" s="36" t="s">
        <v>946</v>
      </c>
      <c r="Y16" s="36" t="s">
        <v>182</v>
      </c>
      <c r="Z16" s="36" t="s">
        <v>944</v>
      </c>
      <c r="AA16" s="36" t="s">
        <v>945</v>
      </c>
      <c r="AB16" s="36" t="s">
        <v>519</v>
      </c>
      <c r="AC16" s="36" t="s">
        <v>213</v>
      </c>
      <c r="AD16" s="36" t="s">
        <v>124</v>
      </c>
      <c r="AE16" s="36" t="s">
        <v>954</v>
      </c>
      <c r="AF16" s="36" t="s">
        <v>56</v>
      </c>
      <c r="AG16" s="47"/>
      <c r="AH16" s="42"/>
      <c r="AI16"/>
      <c r="AJ16"/>
      <c r="AK16"/>
    </row>
    <row r="17" spans="1:38" x14ac:dyDescent="0.3">
      <c r="B17" t="s">
        <v>44</v>
      </c>
      <c r="E17" s="26">
        <v>109</v>
      </c>
      <c r="F17" s="26">
        <v>93</v>
      </c>
      <c r="G17" s="26">
        <v>26</v>
      </c>
      <c r="H17" s="26">
        <v>52</v>
      </c>
      <c r="I17" s="26">
        <v>85</v>
      </c>
      <c r="J17" s="26">
        <v>238</v>
      </c>
      <c r="K17" s="26">
        <v>72</v>
      </c>
      <c r="L17" s="26">
        <v>51</v>
      </c>
      <c r="M17" s="26">
        <v>141</v>
      </c>
      <c r="N17" s="26">
        <v>63</v>
      </c>
      <c r="O17" s="26">
        <v>240</v>
      </c>
      <c r="P17" s="26">
        <v>43</v>
      </c>
      <c r="Q17" s="26">
        <v>272</v>
      </c>
      <c r="R17" s="26">
        <v>204</v>
      </c>
      <c r="S17" s="26">
        <v>113</v>
      </c>
      <c r="T17" s="26">
        <v>140</v>
      </c>
      <c r="U17" s="26">
        <v>112</v>
      </c>
      <c r="V17" s="26">
        <v>99</v>
      </c>
      <c r="W17" s="26">
        <v>69</v>
      </c>
      <c r="X17" s="36">
        <v>89</v>
      </c>
      <c r="Y17" s="36">
        <v>102</v>
      </c>
      <c r="Z17" s="36">
        <v>99</v>
      </c>
      <c r="AA17" s="36">
        <v>43</v>
      </c>
      <c r="AB17" s="36">
        <v>52</v>
      </c>
      <c r="AC17" s="36">
        <v>87</v>
      </c>
      <c r="AD17" s="36">
        <v>113</v>
      </c>
      <c r="AE17" s="36"/>
      <c r="AF17" s="36"/>
      <c r="AG17"/>
      <c r="AH17"/>
      <c r="AI17"/>
      <c r="AJ17"/>
      <c r="AK17"/>
    </row>
    <row r="18" spans="1:38" x14ac:dyDescent="0.3">
      <c r="B18" t="s">
        <v>45</v>
      </c>
      <c r="E18" s="26">
        <v>0.92</v>
      </c>
      <c r="F18" s="26">
        <v>1.08</v>
      </c>
      <c r="G18" s="26">
        <v>2.5</v>
      </c>
      <c r="H18" s="26">
        <v>1.92</v>
      </c>
      <c r="I18" s="26">
        <v>1.18</v>
      </c>
      <c r="J18" s="26">
        <v>0.42</v>
      </c>
      <c r="K18" s="26">
        <v>1.39</v>
      </c>
      <c r="L18" s="27">
        <v>1.96</v>
      </c>
      <c r="M18" s="26">
        <v>0.71</v>
      </c>
      <c r="N18" s="27">
        <v>1.59</v>
      </c>
      <c r="O18" s="26">
        <v>0.41</v>
      </c>
      <c r="P18" s="26">
        <v>2</v>
      </c>
      <c r="Q18" s="26">
        <v>0.37</v>
      </c>
      <c r="R18" s="26">
        <v>0.49</v>
      </c>
      <c r="S18" s="26">
        <v>0.88</v>
      </c>
      <c r="T18" s="26">
        <v>0.71</v>
      </c>
      <c r="U18" s="27">
        <v>0.89</v>
      </c>
      <c r="V18" s="26">
        <v>1.01</v>
      </c>
      <c r="W18" s="26">
        <v>1.4</v>
      </c>
      <c r="X18" s="36">
        <v>1.1000000000000001</v>
      </c>
      <c r="Y18" s="39">
        <v>0.99</v>
      </c>
      <c r="Z18" s="36">
        <v>1.01</v>
      </c>
      <c r="AA18" s="36">
        <v>2</v>
      </c>
      <c r="AB18" s="36">
        <v>1.92</v>
      </c>
      <c r="AC18" s="36">
        <v>1.1000000000000001</v>
      </c>
      <c r="AD18" s="36">
        <v>0.88</v>
      </c>
      <c r="AE18" s="36"/>
      <c r="AF18" s="36"/>
    </row>
    <row r="19" spans="1:38" x14ac:dyDescent="0.3">
      <c r="W19" s="1"/>
      <c r="X19" s="1"/>
      <c r="Y19" s="1"/>
      <c r="Z19" s="1"/>
      <c r="AA19" s="1"/>
    </row>
    <row r="20" spans="1:38" x14ac:dyDescent="0.3">
      <c r="P20" s="1"/>
      <c r="Q20" s="1"/>
      <c r="T20" s="1"/>
      <c r="U20" s="1"/>
      <c r="W20" s="1"/>
      <c r="X20" s="1"/>
      <c r="Y20" s="1"/>
      <c r="Z20" s="1"/>
      <c r="AA20" s="1"/>
      <c r="AG20"/>
      <c r="AH20"/>
      <c r="AI20"/>
      <c r="AJ20"/>
      <c r="AK20"/>
      <c r="AL20" s="28"/>
    </row>
    <row r="21" spans="1:38" ht="21" x14ac:dyDescent="0.4">
      <c r="F21"/>
      <c r="G21"/>
      <c r="H21" s="29" t="s">
        <v>51</v>
      </c>
      <c r="I21" s="29"/>
      <c r="J21" s="29"/>
      <c r="K21" s="29"/>
      <c r="L21" s="29"/>
      <c r="M21" s="29"/>
      <c r="N21" s="29"/>
      <c r="O21" s="29"/>
      <c r="P21" s="29"/>
      <c r="T21" s="1"/>
      <c r="U21" s="1"/>
      <c r="V21" s="1"/>
      <c r="W21" s="1"/>
      <c r="X21" s="1"/>
      <c r="Y21" s="1"/>
      <c r="Z21" s="1"/>
      <c r="AA21" s="1"/>
      <c r="AG21"/>
      <c r="AH21"/>
      <c r="AI21"/>
      <c r="AJ21"/>
      <c r="AK21"/>
      <c r="AL21" s="28"/>
    </row>
    <row r="22" spans="1:38" x14ac:dyDescent="0.3">
      <c r="P22" s="1"/>
      <c r="Q22" s="1"/>
      <c r="T22" s="1"/>
      <c r="U22" s="1"/>
      <c r="V22" s="1"/>
      <c r="W22" s="1"/>
      <c r="X22" s="1"/>
      <c r="Y22" s="1"/>
      <c r="Z22" s="1"/>
      <c r="AA22" s="1"/>
      <c r="AG22"/>
      <c r="AH22"/>
      <c r="AI22"/>
      <c r="AJ22"/>
      <c r="AK22"/>
      <c r="AL22" s="28"/>
    </row>
    <row r="23" spans="1:38" x14ac:dyDescent="0.3">
      <c r="A23" s="30" t="s">
        <v>52</v>
      </c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t="s">
        <v>46</v>
      </c>
      <c r="AH23" t="s">
        <v>47</v>
      </c>
      <c r="AI23" t="s">
        <v>48</v>
      </c>
      <c r="AJ23" t="s">
        <v>49</v>
      </c>
      <c r="AK23" t="s">
        <v>50</v>
      </c>
      <c r="AL23" s="49" t="s">
        <v>956</v>
      </c>
    </row>
    <row r="24" spans="1:38" x14ac:dyDescent="0.3">
      <c r="A24" s="33" t="s">
        <v>53</v>
      </c>
      <c r="B24" t="s">
        <v>54</v>
      </c>
      <c r="C24" t="s">
        <v>55</v>
      </c>
      <c r="D24" t="s">
        <v>56</v>
      </c>
      <c r="O24" s="1">
        <v>8</v>
      </c>
      <c r="P24" s="1"/>
      <c r="Q24" s="1"/>
      <c r="R24" s="1">
        <v>1</v>
      </c>
      <c r="S24" s="1">
        <v>17</v>
      </c>
      <c r="T24" s="1"/>
      <c r="U24" s="1"/>
      <c r="V24" s="1"/>
      <c r="W24" s="1">
        <v>40</v>
      </c>
      <c r="X24" s="1">
        <v>14</v>
      </c>
      <c r="Y24" s="1"/>
      <c r="Z24" s="1"/>
      <c r="AA24" s="1">
        <v>24</v>
      </c>
      <c r="AG24">
        <f>IF(COUNTA($A24:$AD24)=0,"",IF(COUNTA($E24:AD24)-COUNTIF($E$23:$E47,"A")&lt;1,0,SMALL($E24:$AD24,1)))</f>
        <v>1</v>
      </c>
      <c r="AH24">
        <f>IF(COUNTA($E24:$AD24)=0,"",IF(COUNTA($E24:$AD24)-COUNTIF($E$23:$E47,"A")&lt;2,0,SMALL($E24:$AD24,2)))</f>
        <v>8</v>
      </c>
      <c r="AI24">
        <f>IF(COUNTA($E24:$AD24)=0,"",IF(COUNTA($E24:$AD24)-COUNTIF($E$23:$E47,"A")&lt;3,0,SMALL($E24:$AD24,3)))</f>
        <v>14</v>
      </c>
      <c r="AJ24">
        <f>IF(COUNTA($E24:$AD24)=0,"",IF(COUNTA($E24:$AD24)-COUNTIF($E$23:$E47,"A")&lt;4,0,SMALL($E24:$AD24,4)))</f>
        <v>17</v>
      </c>
      <c r="AK24">
        <f>IF(COUNTA(E24:AD24)=0,"",SUM(AG24:AJ24))</f>
        <v>40</v>
      </c>
      <c r="AL24" s="28">
        <f>26-COUNTBLANK(E24:AD24)</f>
        <v>6</v>
      </c>
    </row>
    <row r="25" spans="1:38" x14ac:dyDescent="0.3">
      <c r="A25" t="s">
        <v>60</v>
      </c>
      <c r="B25" t="s">
        <v>54</v>
      </c>
      <c r="C25" t="s">
        <v>55</v>
      </c>
      <c r="D25" t="s">
        <v>61</v>
      </c>
      <c r="F25" s="1">
        <v>41</v>
      </c>
      <c r="I25" s="1">
        <v>50</v>
      </c>
      <c r="J25" s="1">
        <v>23</v>
      </c>
      <c r="M25" s="1">
        <v>9</v>
      </c>
      <c r="O25" s="1">
        <v>21</v>
      </c>
      <c r="P25" s="1"/>
      <c r="Q25" s="1">
        <v>44</v>
      </c>
      <c r="R25" s="1">
        <v>28</v>
      </c>
      <c r="T25" s="1"/>
      <c r="U25" s="1">
        <v>32</v>
      </c>
      <c r="W25" s="1">
        <v>60</v>
      </c>
      <c r="X25" s="1">
        <v>16</v>
      </c>
      <c r="Y25" s="1">
        <v>28</v>
      </c>
      <c r="Z25" s="1">
        <v>43</v>
      </c>
      <c r="AA25" s="1"/>
      <c r="AC25" s="1">
        <v>37</v>
      </c>
      <c r="AD25" s="1">
        <v>34</v>
      </c>
      <c r="AG25">
        <f>IF(COUNTA($A25:$AD25)=0,"",IF(COUNTA($E25:AD25)-COUNTIF($E$23:$E48,"A")&lt;1,0,SMALL($E25:$AD25,1)))</f>
        <v>9</v>
      </c>
      <c r="AH25">
        <f>IF(COUNTA($E25:$AD25)=0,"",IF(COUNTA($E25:$AD25)-COUNTIF($E$23:$E48,"A")&lt;2,0,SMALL($E25:$AD25,2)))</f>
        <v>16</v>
      </c>
      <c r="AI25">
        <f>IF(COUNTA($E25:$AD25)=0,"",IF(COUNTA($E25:$AD25)-COUNTIF($E$23:$E48,"A")&lt;3,0,SMALL($E25:$AD25,3)))</f>
        <v>21</v>
      </c>
      <c r="AJ25">
        <f>IF(COUNTA($E25:$AD25)=0,"",IF(COUNTA($E25:$AD25)-COUNTIF($E$23:$E48,"A")&lt;4,0,SMALL($E25:$AD25,4)))</f>
        <v>23</v>
      </c>
      <c r="AK25">
        <f t="shared" ref="AK25:AK88" si="0">IF(COUNTA(E25:AD25)=0,"",SUM(AG25:AJ25))</f>
        <v>69</v>
      </c>
      <c r="AL25" s="28">
        <f t="shared" ref="AL25:AL88" si="1">26-COUNTBLANK(E25:AD25)</f>
        <v>14</v>
      </c>
    </row>
    <row r="26" spans="1:38" x14ac:dyDescent="0.3">
      <c r="A26" t="s">
        <v>57</v>
      </c>
      <c r="B26" t="s">
        <v>54</v>
      </c>
      <c r="C26" t="s">
        <v>58</v>
      </c>
      <c r="D26" t="s">
        <v>59</v>
      </c>
      <c r="J26" s="1">
        <v>28</v>
      </c>
      <c r="M26" s="1">
        <v>47</v>
      </c>
      <c r="N26" s="1">
        <v>47</v>
      </c>
      <c r="O26" s="1">
        <v>3</v>
      </c>
      <c r="P26" s="1"/>
      <c r="Q26" s="1">
        <v>31</v>
      </c>
      <c r="R26" s="1">
        <v>10</v>
      </c>
      <c r="S26" s="1">
        <v>66</v>
      </c>
      <c r="T26" s="1">
        <v>54</v>
      </c>
      <c r="U26" s="1"/>
      <c r="W26" s="1"/>
      <c r="X26" s="1"/>
      <c r="Y26" s="1">
        <v>58</v>
      </c>
      <c r="Z26" s="1">
        <v>62</v>
      </c>
      <c r="AA26" s="1">
        <v>50</v>
      </c>
      <c r="AB26" s="1">
        <v>91</v>
      </c>
      <c r="AC26" s="1">
        <v>63</v>
      </c>
      <c r="AD26" s="1">
        <v>42</v>
      </c>
      <c r="AG26">
        <f>IF(COUNTA($A26:$AD26)=0,"",IF(COUNTA($E26:AD26)-COUNTIF($E$23:$E49,"A")&lt;1,0,SMALL($E26:$AD26,1)))</f>
        <v>3</v>
      </c>
      <c r="AH26">
        <f>IF(COUNTA($E26:$AD26)=0,"",IF(COUNTA($E26:$AD26)-COUNTIF($E$23:$E49,"A")&lt;2,0,SMALL($E26:$AD26,2)))</f>
        <v>10</v>
      </c>
      <c r="AI26">
        <f>IF(COUNTA($E26:$AD26)=0,"",IF(COUNTA($E26:$AD26)-COUNTIF($E$23:$E49,"A")&lt;3,0,SMALL($E26:$AD26,3)))</f>
        <v>28</v>
      </c>
      <c r="AJ26">
        <f>IF(COUNTA($E26:$AD26)=0,"",IF(COUNTA($E26:$AD26)-COUNTIF($E$23:$E49,"A")&lt;4,0,SMALL($E26:$AD26,4)))</f>
        <v>31</v>
      </c>
      <c r="AK26">
        <f t="shared" si="0"/>
        <v>72</v>
      </c>
      <c r="AL26" s="28">
        <f t="shared" si="1"/>
        <v>14</v>
      </c>
    </row>
    <row r="27" spans="1:38" x14ac:dyDescent="0.3">
      <c r="A27" s="30" t="s">
        <v>62</v>
      </c>
      <c r="B27" s="31"/>
      <c r="C27" s="32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/>
      <c r="AH27" t="str">
        <f>IF(COUNTA($E27:$AD27)=0,"",IF(COUNTA($E27:$AD27)-COUNTIF($E$23:$E50,"A")&lt;2,0,SMALL($E27:$AD27,2)))</f>
        <v/>
      </c>
      <c r="AI27" t="str">
        <f>IF(COUNTA($E27:$AD27)=0,"",IF(COUNTA($E27:$AD27)-COUNTIF($E$23:$E50,"A")&lt;3,0,SMALL($E27:$AD27,3)))</f>
        <v/>
      </c>
      <c r="AJ27" t="str">
        <f>IF(COUNTA($E27:$AD27)=0,"",IF(COUNTA($E27:$AD27)-COUNTIF($E$23:$E50,"A")&lt;4,0,SMALL($E27:$AD27,4)))</f>
        <v/>
      </c>
      <c r="AK27" t="str">
        <f t="shared" si="0"/>
        <v/>
      </c>
      <c r="AL27" s="28"/>
    </row>
    <row r="28" spans="1:38" ht="13.8" customHeight="1" x14ac:dyDescent="0.3">
      <c r="A28" s="33" t="s">
        <v>63</v>
      </c>
      <c r="B28" t="s">
        <v>64</v>
      </c>
      <c r="C28" t="s">
        <v>65</v>
      </c>
      <c r="D28" t="s">
        <v>66</v>
      </c>
      <c r="H28" s="1">
        <v>4</v>
      </c>
      <c r="I28" s="1">
        <v>39</v>
      </c>
      <c r="J28" s="1">
        <v>1</v>
      </c>
      <c r="K28" s="1">
        <v>5</v>
      </c>
      <c r="P28" s="1"/>
      <c r="Q28" s="1">
        <v>2</v>
      </c>
      <c r="R28" s="1">
        <v>4</v>
      </c>
      <c r="T28" s="1">
        <v>5</v>
      </c>
      <c r="U28" s="1"/>
      <c r="W28" s="1"/>
      <c r="X28" s="1"/>
      <c r="Y28" s="1"/>
      <c r="Z28" s="1">
        <v>3</v>
      </c>
      <c r="AA28" s="1"/>
      <c r="AB28" s="1">
        <v>4</v>
      </c>
      <c r="AD28" s="1">
        <v>7</v>
      </c>
      <c r="AG28">
        <f>IF(COUNTA($A28:$AD28)=0,"",IF(COUNTA($E28:AD28)-COUNTIF($E$23:$E51,"A")&lt;1,0,SMALL($E28:$AD28,1)))</f>
        <v>1</v>
      </c>
      <c r="AH28">
        <f>IF(COUNTA($E28:$AD28)=0,"",IF(COUNTA($E28:$AD28)-COUNTIF($E$23:$E51,"A")&lt;2,0,SMALL($E28:$AD28,2)))</f>
        <v>2</v>
      </c>
      <c r="AI28">
        <f>IF(COUNTA($E28:$AD28)=0,"",IF(COUNTA($E28:$AD28)-COUNTIF($E$23:$E51,"A")&lt;3,0,SMALL($E28:$AD28,3)))</f>
        <v>3</v>
      </c>
      <c r="AJ28">
        <f>IF(COUNTA($E28:$AD28)=0,"",IF(COUNTA($E28:$AD28)-COUNTIF($E$23:$E51,"A")&lt;4,0,SMALL($E28:$AD28,4)))</f>
        <v>4</v>
      </c>
      <c r="AK28">
        <f t="shared" si="0"/>
        <v>10</v>
      </c>
      <c r="AL28" s="28">
        <f t="shared" si="1"/>
        <v>10</v>
      </c>
    </row>
    <row r="29" spans="1:38" x14ac:dyDescent="0.3">
      <c r="A29" t="s">
        <v>67</v>
      </c>
      <c r="B29" t="s">
        <v>64</v>
      </c>
      <c r="C29" t="s">
        <v>68</v>
      </c>
      <c r="D29" t="s">
        <v>69</v>
      </c>
      <c r="F29" s="1">
        <v>30</v>
      </c>
      <c r="I29" s="1">
        <v>12</v>
      </c>
      <c r="J29" s="1">
        <v>4</v>
      </c>
      <c r="K29" s="1">
        <v>21</v>
      </c>
      <c r="P29" s="1">
        <v>26</v>
      </c>
      <c r="Q29" s="1">
        <v>9</v>
      </c>
      <c r="R29" s="1">
        <v>1</v>
      </c>
      <c r="S29" s="1">
        <v>8</v>
      </c>
      <c r="T29" s="1"/>
      <c r="U29" s="1">
        <v>26</v>
      </c>
      <c r="V29" s="1">
        <v>6</v>
      </c>
      <c r="W29" s="1"/>
      <c r="X29" s="1"/>
      <c r="Y29" s="1"/>
      <c r="Z29" s="1"/>
      <c r="AA29" s="1">
        <v>14</v>
      </c>
      <c r="AB29" s="1">
        <v>16</v>
      </c>
      <c r="AD29" s="1">
        <v>10</v>
      </c>
      <c r="AG29">
        <f>IF(COUNTA($A29:$AD29)=0,"",IF(COUNTA($E29:AD29)-COUNTIF($E$23:$E53,"A")&lt;1,0,SMALL($E29:$AD29,1)))</f>
        <v>1</v>
      </c>
      <c r="AH29">
        <f>IF(COUNTA($E29:$AD29)=0,"",IF(COUNTA($E29:$AD29)-COUNTIF($E$23:$E53,"A")&lt;2,0,SMALL($E29:$AD29,2)))</f>
        <v>4</v>
      </c>
      <c r="AI29">
        <f>IF(COUNTA($E29:$AD29)=0,"",IF(COUNTA($E29:$AD29)-COUNTIF($E$23:$E53,"A")&lt;3,0,SMALL($E29:$AD29,3)))</f>
        <v>6</v>
      </c>
      <c r="AJ29">
        <f>IF(COUNTA($E29:$AD29)=0,"",IF(COUNTA($E29:$AD29)-COUNTIF($E$23:$E53,"A")&lt;4,0,SMALL($E29:$AD29,4)))</f>
        <v>8</v>
      </c>
      <c r="AK29">
        <f t="shared" si="0"/>
        <v>19</v>
      </c>
      <c r="AL29" s="28">
        <f t="shared" si="1"/>
        <v>13</v>
      </c>
    </row>
    <row r="30" spans="1:38" x14ac:dyDescent="0.3">
      <c r="A30" t="s">
        <v>70</v>
      </c>
      <c r="B30" t="s">
        <v>64</v>
      </c>
      <c r="C30" t="s">
        <v>71</v>
      </c>
      <c r="D30" t="s">
        <v>72</v>
      </c>
      <c r="I30" s="1">
        <v>30</v>
      </c>
      <c r="J30" s="1">
        <v>14</v>
      </c>
      <c r="K30" s="1">
        <v>7</v>
      </c>
      <c r="P30" s="1">
        <v>32</v>
      </c>
      <c r="Q30" s="1">
        <v>3</v>
      </c>
      <c r="R30" s="1">
        <v>3</v>
      </c>
      <c r="S30" s="1">
        <v>9</v>
      </c>
      <c r="T30" s="1">
        <v>23</v>
      </c>
      <c r="U30" s="1">
        <v>16</v>
      </c>
      <c r="V30" s="1"/>
      <c r="W30" s="1"/>
      <c r="X30" s="1"/>
      <c r="Y30" s="1"/>
      <c r="Z30" s="1">
        <v>8</v>
      </c>
      <c r="AA30" s="1"/>
      <c r="AG30">
        <f>IF(COUNTA($A30:$AD30)=0,"",IF(COUNTA($E30:AD30)-COUNTIF($E$23:$E54,"A")&lt;1,0,SMALL($E30:$AD30,1)))</f>
        <v>3</v>
      </c>
      <c r="AH30">
        <f>IF(COUNTA($E30:$AD30)=0,"",IF(COUNTA($E30:$AD30)-COUNTIF($E$23:$E54,"A")&lt;2,0,SMALL($E30:$AD30,2)))</f>
        <v>3</v>
      </c>
      <c r="AI30">
        <f>IF(COUNTA($E30:$AD30)=0,"",IF(COUNTA($E30:$AD30)-COUNTIF($E$23:$E54,"A")&lt;3,0,SMALL($E30:$AD30,3)))</f>
        <v>7</v>
      </c>
      <c r="AJ30">
        <f>IF(COUNTA($E30:$AD30)=0,"",IF(COUNTA($E30:$AD30)-COUNTIF($E$23:$E54,"A")&lt;4,0,SMALL($E30:$AD30,4)))</f>
        <v>8</v>
      </c>
      <c r="AK30">
        <f t="shared" si="0"/>
        <v>21</v>
      </c>
      <c r="AL30" s="28">
        <f t="shared" si="1"/>
        <v>10</v>
      </c>
    </row>
    <row r="31" spans="1:38" x14ac:dyDescent="0.3">
      <c r="A31" s="30" t="s">
        <v>73</v>
      </c>
      <c r="B31" s="31"/>
      <c r="C31" s="32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/>
      <c r="AH31" t="str">
        <f>IF(COUNTA($E31:$AD31)=0,"",IF(COUNTA($E31:$AD31)-COUNTIF($E$23:$E54,"A")&lt;2,0,SMALL($E31:$AD31,2)))</f>
        <v/>
      </c>
      <c r="AI31" t="str">
        <f>IF(COUNTA($E31:$AD31)=0,"",IF(COUNTA($E31:$AD31)-COUNTIF($E$23:$E54,"A")&lt;3,0,SMALL($E31:$AD31,3)))</f>
        <v/>
      </c>
      <c r="AJ31" t="str">
        <f>IF(COUNTA($E31:$AD31)=0,"",IF(COUNTA($E31:$AD31)-COUNTIF($E$23:$E54,"A")&lt;4,0,SMALL($E31:$AD31,4)))</f>
        <v/>
      </c>
      <c r="AK31" t="str">
        <f t="shared" si="0"/>
        <v/>
      </c>
      <c r="AL31" s="28"/>
    </row>
    <row r="32" spans="1:38" x14ac:dyDescent="0.3">
      <c r="A32" s="33" t="s">
        <v>74</v>
      </c>
      <c r="B32" t="s">
        <v>75</v>
      </c>
      <c r="C32" t="s">
        <v>76</v>
      </c>
      <c r="D32" t="s">
        <v>33</v>
      </c>
      <c r="H32" s="1">
        <v>2</v>
      </c>
      <c r="J32" s="1">
        <v>1</v>
      </c>
      <c r="K32" s="1">
        <v>3</v>
      </c>
      <c r="P32" s="1"/>
      <c r="Q32" s="1"/>
      <c r="S32" s="1">
        <v>4</v>
      </c>
      <c r="T32" s="1">
        <v>3</v>
      </c>
      <c r="U32" s="1"/>
      <c r="V32" s="1"/>
      <c r="W32" s="1"/>
      <c r="X32" s="1"/>
      <c r="Y32" s="1"/>
      <c r="Z32" s="1"/>
      <c r="AA32" s="1"/>
      <c r="AB32" s="1">
        <v>6</v>
      </c>
      <c r="AC32" s="1">
        <v>5</v>
      </c>
      <c r="AD32" s="1">
        <v>4</v>
      </c>
      <c r="AG32">
        <f>IF(COUNTA($A32:$AD32)=0,"",IF(COUNTA($E32:AD32)-COUNTIF($E$23:$E55,"A")&lt;1,0,SMALL($E32:$AD32,1)))</f>
        <v>1</v>
      </c>
      <c r="AH32">
        <f>IF(COUNTA($E32:$AD32)=0,"",IF(COUNTA($E32:$AD32)-COUNTIF($E$23:$E55,"A")&lt;2,0,SMALL($E32:$AD32,2)))</f>
        <v>2</v>
      </c>
      <c r="AI32">
        <f>IF(COUNTA($E32:$AD32)=0,"",IF(COUNTA($E32:$AD32)-COUNTIF($E$23:$E55,"A")&lt;3,0,SMALL($E32:$AD32,3)))</f>
        <v>3</v>
      </c>
      <c r="AJ32">
        <f>IF(COUNTA($E32:$AD32)=0,"",IF(COUNTA($E32:$AD32)-COUNTIF($E$23:$E55,"A")&lt;4,0,SMALL($E32:$AD32,4)))</f>
        <v>3</v>
      </c>
      <c r="AK32">
        <f t="shared" si="0"/>
        <v>9</v>
      </c>
      <c r="AL32" s="28">
        <f t="shared" si="1"/>
        <v>8</v>
      </c>
    </row>
    <row r="33" spans="1:39" x14ac:dyDescent="0.3">
      <c r="A33" t="s">
        <v>79</v>
      </c>
      <c r="B33" t="s">
        <v>75</v>
      </c>
      <c r="C33" t="s">
        <v>65</v>
      </c>
      <c r="D33" t="s">
        <v>56</v>
      </c>
      <c r="G33" s="1">
        <v>5</v>
      </c>
      <c r="I33" s="1">
        <v>10</v>
      </c>
      <c r="J33" s="1">
        <v>3</v>
      </c>
      <c r="K33" s="1">
        <v>6</v>
      </c>
      <c r="L33" s="1">
        <v>4</v>
      </c>
      <c r="P33" s="1"/>
      <c r="Q33" s="1"/>
      <c r="T33" s="1"/>
      <c r="U33" s="1"/>
      <c r="V33" s="1"/>
      <c r="W33" s="1">
        <v>6</v>
      </c>
      <c r="X33" s="1">
        <v>2</v>
      </c>
      <c r="Y33" s="1">
        <v>13</v>
      </c>
      <c r="Z33" s="1"/>
      <c r="AA33" s="1"/>
      <c r="AD33" s="1">
        <v>8</v>
      </c>
      <c r="AG33">
        <f>IF(COUNTA($A33:$AD33)=0,"",IF(COUNTA($E33:AD33)-COUNTIF($E$23:$E56,"A")&lt;1,0,SMALL($E33:$AD33,1)))</f>
        <v>2</v>
      </c>
      <c r="AH33">
        <f>IF(COUNTA($E33:$AD33)=0,"",IF(COUNTA($E33:$AD33)-COUNTIF($E$23:$E56,"A")&lt;2,0,SMALL($E33:$AD33,2)))</f>
        <v>3</v>
      </c>
      <c r="AI33">
        <f>IF(COUNTA($E33:$AD33)=0,"",IF(COUNTA($E33:$AD33)-COUNTIF($E$23:$E56,"A")&lt;3,0,SMALL($E33:$AD33,3)))</f>
        <v>4</v>
      </c>
      <c r="AJ33">
        <f>IF(COUNTA($E33:$AD33)=0,"",IF(COUNTA($E33:$AD33)-COUNTIF($E$23:$E56,"A")&lt;4,0,SMALL($E33:$AD33,4)))</f>
        <v>5</v>
      </c>
      <c r="AK33">
        <f t="shared" si="0"/>
        <v>14</v>
      </c>
      <c r="AL33" s="28">
        <f t="shared" si="1"/>
        <v>9</v>
      </c>
    </row>
    <row r="34" spans="1:39" x14ac:dyDescent="0.3">
      <c r="A34" t="s">
        <v>77</v>
      </c>
      <c r="B34" t="s">
        <v>75</v>
      </c>
      <c r="C34" t="s">
        <v>58</v>
      </c>
      <c r="D34" t="s">
        <v>78</v>
      </c>
      <c r="H34" s="1">
        <v>10</v>
      </c>
      <c r="J34" s="1">
        <v>8</v>
      </c>
      <c r="M34" s="1">
        <v>4</v>
      </c>
      <c r="O34" s="1">
        <v>1</v>
      </c>
      <c r="P34" s="1"/>
      <c r="Q34" s="1"/>
      <c r="R34" s="1">
        <v>5</v>
      </c>
      <c r="T34" s="1"/>
      <c r="U34" s="1"/>
      <c r="V34" s="1"/>
      <c r="W34" s="1"/>
      <c r="X34" s="1"/>
      <c r="Y34" s="1"/>
      <c r="Z34" s="1"/>
      <c r="AA34" s="1"/>
      <c r="AG34">
        <f>IF(COUNTA($A34:$AD34)=0,"",IF(COUNTA($E34:AD34)-COUNTIF($E$23:$E57,"A")&lt;1,0,SMALL($E34:$AD34,1)))</f>
        <v>1</v>
      </c>
      <c r="AH34">
        <f>IF(COUNTA($E34:$AD34)=0,"",IF(COUNTA($E34:$AD34)-COUNTIF($E$23:$E57,"A")&lt;2,0,SMALL($E34:$AD34,2)))</f>
        <v>4</v>
      </c>
      <c r="AI34">
        <f>IF(COUNTA($E34:$AD34)=0,"",IF(COUNTA($E34:$AD34)-COUNTIF($E$23:$E57,"A")&lt;3,0,SMALL($E34:$AD34,3)))</f>
        <v>5</v>
      </c>
      <c r="AJ34">
        <f>IF(COUNTA($E34:$AD34)=0,"",IF(COUNTA($E34:$AD34)-COUNTIF($E$23:$E57,"A")&lt;4,0,SMALL($E34:$AD34,4)))</f>
        <v>8</v>
      </c>
      <c r="AK34">
        <f t="shared" si="0"/>
        <v>18</v>
      </c>
      <c r="AL34" s="28">
        <f t="shared" si="1"/>
        <v>5</v>
      </c>
    </row>
    <row r="35" spans="1:39" x14ac:dyDescent="0.3">
      <c r="A35" s="30" t="s">
        <v>80</v>
      </c>
      <c r="B35" s="31"/>
      <c r="C35" s="32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/>
      <c r="AH35" t="str">
        <f>IF(COUNTA($E35:$AD35)=0,"",IF(COUNTA($E35:$AD35)-COUNTIF($E$23:$E58,"A")&lt;2,0,SMALL($E35:$AD35,2)))</f>
        <v/>
      </c>
      <c r="AI35" t="str">
        <f>IF(COUNTA($E35:$AD35)=0,"",IF(COUNTA($E35:$AD35)-COUNTIF($E$23:$E58,"A")&lt;3,0,SMALL($E35:$AD35,3)))</f>
        <v/>
      </c>
      <c r="AJ35" t="str">
        <f>IF(COUNTA($E35:$AD35)=0,"",IF(COUNTA($E35:$AD35)-COUNTIF($E$23:$E58,"A")&lt;4,0,SMALL($E35:$AD35,4)))</f>
        <v/>
      </c>
      <c r="AK35" t="str">
        <f t="shared" si="0"/>
        <v/>
      </c>
      <c r="AL35" s="28"/>
    </row>
    <row r="36" spans="1:39" x14ac:dyDescent="0.3">
      <c r="A36" s="33" t="s">
        <v>81</v>
      </c>
      <c r="B36" t="s">
        <v>82</v>
      </c>
      <c r="C36" s="1" t="s">
        <v>83</v>
      </c>
      <c r="D36" t="s">
        <v>84</v>
      </c>
      <c r="F36" s="1">
        <v>18</v>
      </c>
      <c r="I36" s="1">
        <v>18</v>
      </c>
      <c r="P36" s="1">
        <v>22</v>
      </c>
      <c r="Q36" s="1"/>
      <c r="T36" s="1">
        <v>28</v>
      </c>
      <c r="U36" s="1">
        <v>9</v>
      </c>
      <c r="W36" s="1"/>
      <c r="X36" s="1"/>
      <c r="Y36" s="1"/>
      <c r="Z36" s="1">
        <v>6</v>
      </c>
      <c r="AA36" s="1"/>
      <c r="AC36" s="1">
        <v>6</v>
      </c>
      <c r="AG36">
        <f>IF(COUNTA($A36:$AD36)=0,"",IF(COUNTA($E36:AD36)-COUNTIF($E$23:$E59,"A")&lt;1,0,SMALL($E36:$AD36,1)))</f>
        <v>6</v>
      </c>
      <c r="AH36">
        <f>IF(COUNTA($E36:$AD36)=0,"",IF(COUNTA($E36:$AD36)-COUNTIF($E$23:$E59,"A")&lt;2,0,SMALL($E36:$AD36,2)))</f>
        <v>6</v>
      </c>
      <c r="AI36">
        <f>IF(COUNTA($E36:$AD36)=0,"",IF(COUNTA($E36:$AD36)-COUNTIF($E$23:$E59,"A")&lt;3,0,SMALL($E36:$AD36,3)))</f>
        <v>9</v>
      </c>
      <c r="AJ36">
        <f>IF(COUNTA($E36:$AD36)=0,"",IF(COUNTA($E36:$AD36)-COUNTIF($E$23:$E59,"A")&lt;4,0,SMALL($E36:$AD36,4)))</f>
        <v>18</v>
      </c>
      <c r="AK36">
        <f t="shared" si="0"/>
        <v>39</v>
      </c>
      <c r="AL36" s="28">
        <f t="shared" si="1"/>
        <v>7</v>
      </c>
    </row>
    <row r="37" spans="1:39" x14ac:dyDescent="0.3">
      <c r="A37" t="s">
        <v>85</v>
      </c>
      <c r="B37" t="s">
        <v>82</v>
      </c>
      <c r="C37" t="s">
        <v>86</v>
      </c>
      <c r="D37" t="s">
        <v>87</v>
      </c>
      <c r="F37" s="1">
        <v>97</v>
      </c>
      <c r="I37" s="1">
        <v>100</v>
      </c>
      <c r="M37" s="1">
        <v>93</v>
      </c>
      <c r="O37" s="1">
        <v>87</v>
      </c>
      <c r="P37" s="1">
        <v>86</v>
      </c>
      <c r="Q37" s="1"/>
      <c r="T37" s="1">
        <v>94</v>
      </c>
      <c r="U37" s="1">
        <v>92</v>
      </c>
      <c r="W37" s="1"/>
      <c r="X37" s="1"/>
      <c r="Y37" s="1"/>
      <c r="Z37" s="1">
        <v>98</v>
      </c>
      <c r="AA37" s="1"/>
      <c r="AC37" s="1">
        <v>82</v>
      </c>
      <c r="AG37">
        <f>IF(COUNTA($A37:$AD37)=0,"",IF(COUNTA($E37:AD37)-COUNTIF($E$23:$E60,"A")&lt;1,0,SMALL($E37:$AD37,1)))</f>
        <v>82</v>
      </c>
      <c r="AH37">
        <f>IF(COUNTA($E37:$AD37)=0,"",IF(COUNTA($E37:$AD37)-COUNTIF($E$23:$E60,"A")&lt;2,0,SMALL($E37:$AD37,2)))</f>
        <v>86</v>
      </c>
      <c r="AI37">
        <f>IF(COUNTA($E37:$AD37)=0,"",IF(COUNTA($E37:$AD37)-COUNTIF($E$23:$E60,"A")&lt;3,0,SMALL($E37:$AD37,3)))</f>
        <v>87</v>
      </c>
      <c r="AJ37">
        <f>IF(COUNTA($E37:$AD37)=0,"",IF(COUNTA($E37:$AD37)-COUNTIF($E$23:$E60,"A")&lt;4,0,SMALL($E37:$AD37,4)))</f>
        <v>92</v>
      </c>
      <c r="AK37">
        <f t="shared" si="0"/>
        <v>347</v>
      </c>
      <c r="AL37" s="28">
        <f t="shared" si="1"/>
        <v>9</v>
      </c>
    </row>
    <row r="38" spans="1:39" x14ac:dyDescent="0.3">
      <c r="A38" t="s">
        <v>88</v>
      </c>
      <c r="B38" t="s">
        <v>82</v>
      </c>
      <c r="C38" t="s">
        <v>76</v>
      </c>
      <c r="D38" t="s">
        <v>89</v>
      </c>
      <c r="P38" s="1"/>
      <c r="Q38" s="1"/>
      <c r="S38" s="1">
        <v>1</v>
      </c>
      <c r="T38" s="1">
        <v>5</v>
      </c>
      <c r="U38" s="1"/>
      <c r="V38" s="1"/>
      <c r="W38" s="1"/>
      <c r="X38" s="1"/>
      <c r="Y38" s="1">
        <v>1</v>
      </c>
      <c r="Z38" s="1"/>
      <c r="AA38" s="1"/>
      <c r="AG38">
        <f>IF(COUNTA($A38:$AD38)=0,"",IF(COUNTA($E38:AD38)-COUNTIF($E$23:$E61,"A")&lt;1,0,SMALL($E38:$AD38,1)))</f>
        <v>1</v>
      </c>
      <c r="AH38">
        <f>IF(COUNTA($E38:$AD38)=0,"",IF(COUNTA($E38:$AD38)-COUNTIF($E$23:$E61,"A")&lt;2,0,SMALL($E38:$AD38,2)))</f>
        <v>1</v>
      </c>
      <c r="AI38">
        <f>IF(COUNTA($E38:$AD38)=0,"",IF(COUNTA($E38:$AD38)-COUNTIF($E$23:$E61,"A")&lt;3,0,SMALL($E38:$AD38,3)))</f>
        <v>5</v>
      </c>
      <c r="AJ38">
        <f>IF(COUNTA($E38:$AD38)=0,"",IF(COUNTA($E38:$AD38)-COUNTIF($E$23:$E61,"A")&lt;4,0,SMALL($E38:$AD38,4)))</f>
        <v>0</v>
      </c>
      <c r="AK38">
        <f t="shared" si="0"/>
        <v>7</v>
      </c>
      <c r="AL38" s="28">
        <f t="shared" si="1"/>
        <v>3</v>
      </c>
      <c r="AM38" s="28"/>
    </row>
    <row r="39" spans="1:39" x14ac:dyDescent="0.3">
      <c r="A39" s="30" t="s">
        <v>90</v>
      </c>
      <c r="B39" s="31"/>
      <c r="C39" s="32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/>
      <c r="AH39" t="str">
        <f>IF(COUNTA($E39:$AD39)=0,"",IF(COUNTA($E39:$AD39)-COUNTIF($E$23:$E62,"A")&lt;2,0,SMALL($E39:$AD39,2)))</f>
        <v/>
      </c>
      <c r="AI39" t="str">
        <f>IF(COUNTA($E39:$AD39)=0,"",IF(COUNTA($E39:$AD39)-COUNTIF($E$23:$E62,"A")&lt;3,0,SMALL($E39:$AD39,3)))</f>
        <v/>
      </c>
      <c r="AJ39" t="str">
        <f>IF(COUNTA($E39:$AD39)=0,"",IF(COUNTA($E39:$AD39)-COUNTIF($E$23:$E62,"A")&lt;4,0,SMALL($E39:$AD39,4)))</f>
        <v/>
      </c>
      <c r="AK39" t="str">
        <f t="shared" si="0"/>
        <v/>
      </c>
      <c r="AL39" s="28"/>
    </row>
    <row r="40" spans="1:39" x14ac:dyDescent="0.3">
      <c r="A40" s="33" t="s">
        <v>91</v>
      </c>
      <c r="B40" t="s">
        <v>92</v>
      </c>
      <c r="C40" s="1" t="s">
        <v>65</v>
      </c>
      <c r="D40" t="s">
        <v>93</v>
      </c>
      <c r="I40" s="1">
        <v>13</v>
      </c>
      <c r="L40" s="1">
        <v>6</v>
      </c>
      <c r="P40" s="1">
        <v>4</v>
      </c>
      <c r="Q40" s="1">
        <v>1</v>
      </c>
      <c r="S40" s="1">
        <v>8</v>
      </c>
      <c r="T40" s="1">
        <v>12</v>
      </c>
      <c r="U40" s="1"/>
      <c r="V40" s="1"/>
      <c r="W40" s="1"/>
      <c r="X40" s="1"/>
      <c r="Y40" s="1">
        <v>2</v>
      </c>
      <c r="Z40" s="1"/>
      <c r="AA40" s="1"/>
      <c r="AG40">
        <f>IF(COUNTA($A40:$AD40)=0,"",IF(COUNTA($E40:AD40)-COUNTIF($E$23:$E63,"A")&lt;1,0,SMALL($E40:$AD40,1)))</f>
        <v>1</v>
      </c>
      <c r="AH40">
        <f>IF(COUNTA($E40:$AD40)=0,"",IF(COUNTA($E40:$AD40)-COUNTIF($E$23:$E63,"A")&lt;2,0,SMALL($E40:$AD40,2)))</f>
        <v>2</v>
      </c>
      <c r="AI40">
        <f>IF(COUNTA($E40:$AD40)=0,"",IF(COUNTA($E40:$AD40)-COUNTIF($E$23:$E63,"A")&lt;3,0,SMALL($E40:$AD40,3)))</f>
        <v>4</v>
      </c>
      <c r="AJ40">
        <f>IF(COUNTA($E40:$AD40)=0,"",IF(COUNTA($E40:$AD40)-COUNTIF($E$23:$E63,"A")&lt;4,0,SMALL($E40:$AD40,4)))</f>
        <v>6</v>
      </c>
      <c r="AK40">
        <f t="shared" si="0"/>
        <v>13</v>
      </c>
      <c r="AL40" s="28">
        <f t="shared" si="1"/>
        <v>7</v>
      </c>
    </row>
    <row r="41" spans="1:39" x14ac:dyDescent="0.3">
      <c r="A41" t="s">
        <v>94</v>
      </c>
      <c r="B41" t="s">
        <v>92</v>
      </c>
      <c r="C41" s="1" t="s">
        <v>58</v>
      </c>
      <c r="D41" t="s">
        <v>84</v>
      </c>
      <c r="E41" s="1">
        <v>16</v>
      </c>
      <c r="I41" s="1">
        <v>29</v>
      </c>
      <c r="M41" s="1">
        <v>3</v>
      </c>
      <c r="P41" s="1">
        <v>24</v>
      </c>
      <c r="Q41" s="1">
        <v>6</v>
      </c>
      <c r="T41" s="1">
        <v>18</v>
      </c>
      <c r="U41" s="1"/>
      <c r="V41" s="1"/>
      <c r="W41" s="1"/>
      <c r="X41" s="1"/>
      <c r="Y41" s="1"/>
      <c r="Z41" s="1"/>
      <c r="AA41" s="1"/>
      <c r="AC41" s="1">
        <v>12</v>
      </c>
      <c r="AG41">
        <f>IF(COUNTA($A41:$AD41)=0,"",IF(COUNTA($E41:AD41)-COUNTIF($E$23:$E64,"A")&lt;1,0,SMALL($E41:$AD41,1)))</f>
        <v>3</v>
      </c>
      <c r="AH41">
        <f>IF(COUNTA($E41:$AD41)=0,"",IF(COUNTA($E41:$AD41)-COUNTIF($E$23:$E64,"A")&lt;2,0,SMALL($E41:$AD41,2)))</f>
        <v>6</v>
      </c>
      <c r="AI41">
        <f>IF(COUNTA($E41:$AD41)=0,"",IF(COUNTA($E41:$AD41)-COUNTIF($E$23:$E64,"A")&lt;3,0,SMALL($E41:$AD41,3)))</f>
        <v>12</v>
      </c>
      <c r="AJ41">
        <f>IF(COUNTA($E41:$AD41)=0,"",IF(COUNTA($E41:$AD41)-COUNTIF($E$23:$E64,"A")&lt;4,0,SMALL($E41:$AD41,4)))</f>
        <v>16</v>
      </c>
      <c r="AK41">
        <f t="shared" si="0"/>
        <v>37</v>
      </c>
      <c r="AL41" s="28">
        <f t="shared" si="1"/>
        <v>7</v>
      </c>
    </row>
    <row r="42" spans="1:39" x14ac:dyDescent="0.3">
      <c r="A42" t="s">
        <v>95</v>
      </c>
      <c r="B42" t="s">
        <v>92</v>
      </c>
      <c r="C42" t="s">
        <v>96</v>
      </c>
      <c r="D42" t="s">
        <v>87</v>
      </c>
      <c r="F42" s="1">
        <v>98</v>
      </c>
      <c r="V42" s="1"/>
      <c r="W42" s="1"/>
      <c r="X42" s="1"/>
      <c r="Y42" s="1"/>
      <c r="Z42" s="1"/>
      <c r="AA42" s="1"/>
      <c r="AG42">
        <f>IF(COUNTA($A42:$AD42)=0,"",IF(COUNTA($E42:AD42)-COUNTIF($E$23:$E65,"A")&lt;1,0,SMALL($E42:$AD42,1)))</f>
        <v>98</v>
      </c>
      <c r="AH42">
        <f>IF(COUNTA($E42:$AD42)=0,"",IF(COUNTA($E42:$AD42)-COUNTIF($E$23:$E65,"A")&lt;2,0,SMALL($E42:$AD42,2)))</f>
        <v>0</v>
      </c>
      <c r="AI42">
        <f>IF(COUNTA($E42:$AD42)=0,"",IF(COUNTA($E42:$AD42)-COUNTIF($E$23:$E65,"A")&lt;3,0,SMALL($E42:$AD42,3)))</f>
        <v>0</v>
      </c>
      <c r="AJ42">
        <f>IF(COUNTA($E42:$AD42)=0,"",IF(COUNTA($E42:$AD42)-COUNTIF($E$23:$E65,"A")&lt;4,0,SMALL($E42:$AD42,4)))</f>
        <v>0</v>
      </c>
      <c r="AK42">
        <f t="shared" si="0"/>
        <v>98</v>
      </c>
      <c r="AL42" s="28">
        <f t="shared" si="1"/>
        <v>1</v>
      </c>
      <c r="AM42" s="28"/>
    </row>
    <row r="43" spans="1:39" hidden="1" x14ac:dyDescent="0.3">
      <c r="A43" s="30" t="s">
        <v>97</v>
      </c>
      <c r="B43" s="31"/>
      <c r="C43" s="32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>
        <f>IF(COUNTA($A43:$AD43)=0,"",IF(COUNTA($E43:AD43)-COUNTIF($E$23:$E66,"A")&lt;1,0,SMALL($E43:$AD43,1)))</f>
        <v>0</v>
      </c>
      <c r="AH43" t="str">
        <f>IF(COUNTA($E43:$AD43)=0,"",IF(COUNTA($E43:$AD43)-COUNTIF($E$23:$E66,"A")&lt;2,0,SMALL($E43:$AD43,2)))</f>
        <v/>
      </c>
      <c r="AI43" t="str">
        <f>IF(COUNTA($E43:$AD43)=0,"",IF(COUNTA($E43:$AD43)-COUNTIF($E$23:$E66,"A")&lt;3,0,SMALL($E43:$AD43,3)))</f>
        <v/>
      </c>
      <c r="AJ43" t="str">
        <f>IF(COUNTA($E43:$AD43)=0,"",IF(COUNTA($E43:$AD43)-COUNTIF($E$23:$E66,"A")&lt;4,0,SMALL($E43:$AD43,4)))</f>
        <v/>
      </c>
      <c r="AK43" t="str">
        <f t="shared" si="0"/>
        <v/>
      </c>
      <c r="AL43" s="28">
        <f t="shared" si="1"/>
        <v>0</v>
      </c>
    </row>
    <row r="44" spans="1:39" hidden="1" x14ac:dyDescent="0.3">
      <c r="A44" s="33"/>
      <c r="B44" s="33"/>
      <c r="C44" s="1"/>
      <c r="P44" s="1"/>
      <c r="Q44" s="1"/>
      <c r="T44" s="1"/>
      <c r="U44" s="1"/>
      <c r="V44" s="1"/>
      <c r="W44" s="1"/>
      <c r="X44" s="1"/>
      <c r="Y44" s="1"/>
      <c r="Z44" s="1"/>
      <c r="AA44" s="1"/>
      <c r="AG44" t="str">
        <f>IF(COUNTA($A44:$AD44)=0,"",IF(COUNTA($E44:AD44)-COUNTIF($E$23:$E67,"A")&lt;1,0,SMALL($E44:$AD44,1)))</f>
        <v/>
      </c>
      <c r="AH44" t="str">
        <f>IF(COUNTA($E44:$AD44)=0,"",IF(COUNTA($E44:$AD44)-COUNTIF($E$23:$E67,"A")&lt;2,0,SMALL($E44:$AD44,2)))</f>
        <v/>
      </c>
      <c r="AI44" t="str">
        <f>IF(COUNTA($E44:$AD44)=0,"",IF(COUNTA($E44:$AD44)-COUNTIF($E$23:$E67,"A")&lt;3,0,SMALL($E44:$AD44,3)))</f>
        <v/>
      </c>
      <c r="AJ44" t="str">
        <f>IF(COUNTA($E44:$AD44)=0,"",IF(COUNTA($E44:$AD44)-COUNTIF($E$23:$E67,"A")&lt;4,0,SMALL($E44:$AD44,4)))</f>
        <v/>
      </c>
      <c r="AK44" t="str">
        <f t="shared" si="0"/>
        <v/>
      </c>
      <c r="AL44" s="28">
        <f t="shared" si="1"/>
        <v>0</v>
      </c>
    </row>
    <row r="45" spans="1:39" hidden="1" x14ac:dyDescent="0.3">
      <c r="A45" s="30" t="s">
        <v>98</v>
      </c>
      <c r="B45" s="31"/>
      <c r="C45" s="32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>
        <f>IF(COUNTA($A45:$AD45)=0,"",IF(COUNTA($E45:AD45)-COUNTIF($E$23:$E68,"A")&lt;1,0,SMALL($E45:$AD45,1)))</f>
        <v>0</v>
      </c>
      <c r="AH45" t="str">
        <f>IF(COUNTA($E45:$AD45)=0,"",IF(COUNTA($E45:$AD45)-COUNTIF($E$23:$E68,"A")&lt;2,0,SMALL($E45:$AD45,2)))</f>
        <v/>
      </c>
      <c r="AI45" t="str">
        <f>IF(COUNTA($E45:$AD45)=0,"",IF(COUNTA($E45:$AD45)-COUNTIF($E$23:$E68,"A")&lt;3,0,SMALL($E45:$AD45,3)))</f>
        <v/>
      </c>
      <c r="AJ45" t="str">
        <f>IF(COUNTA($E45:$AD45)=0,"",IF(COUNTA($E45:$AD45)-COUNTIF($E$23:$E68,"A")&lt;4,0,SMALL($E45:$AD45,4)))</f>
        <v/>
      </c>
      <c r="AK45" t="str">
        <f t="shared" si="0"/>
        <v/>
      </c>
      <c r="AL45" s="28">
        <f t="shared" si="1"/>
        <v>0</v>
      </c>
    </row>
    <row r="46" spans="1:39" hidden="1" x14ac:dyDescent="0.3">
      <c r="A46" t="s">
        <v>99</v>
      </c>
      <c r="B46" t="s">
        <v>100</v>
      </c>
      <c r="C46" s="1">
        <v>7</v>
      </c>
      <c r="D46" t="s">
        <v>87</v>
      </c>
      <c r="O46" s="1">
        <v>100</v>
      </c>
      <c r="P46" s="1"/>
      <c r="Q46" s="1"/>
      <c r="T46" s="1"/>
      <c r="U46" s="1"/>
      <c r="V46" s="1"/>
      <c r="W46" s="1"/>
      <c r="X46" s="1"/>
      <c r="Y46" s="1"/>
      <c r="Z46" s="1"/>
      <c r="AA46" s="1"/>
      <c r="AG46">
        <f>IF(COUNTA($A46:$AD46)=0,"",IF(COUNTA($E46:AD46)-COUNTIF($E$23:$E69,"A")&lt;1,0,SMALL($E46:$AD46,1)))</f>
        <v>100</v>
      </c>
      <c r="AH46">
        <f>IF(COUNTA($E46:$AD46)=0,"",IF(COUNTA($E46:$AD46)-COUNTIF($E$23:$E69,"A")&lt;2,0,SMALL($E46:$AD46,2)))</f>
        <v>0</v>
      </c>
      <c r="AI46">
        <f>IF(COUNTA($E46:$AD46)=0,"",IF(COUNTA($E46:$AD46)-COUNTIF($E$23:$E69,"A")&lt;3,0,SMALL($E46:$AD46,3)))</f>
        <v>0</v>
      </c>
      <c r="AJ46">
        <f>IF(COUNTA($E46:$AD46)=0,"",IF(COUNTA($E46:$AD46)-COUNTIF($E$23:$E69,"A")&lt;4,0,SMALL($E46:$AD46,4)))</f>
        <v>0</v>
      </c>
      <c r="AK46">
        <f t="shared" si="0"/>
        <v>100</v>
      </c>
      <c r="AL46" s="28">
        <f t="shared" si="1"/>
        <v>1</v>
      </c>
      <c r="AM46" s="28"/>
    </row>
    <row r="47" spans="1:39" x14ac:dyDescent="0.3">
      <c r="A47" s="30" t="s">
        <v>101</v>
      </c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/>
      <c r="AH47" t="str">
        <f>IF(COUNTA($E47:$AD47)=0,"",IF(COUNTA($E47:$AD47)-COUNTIF($E$23:$E70,"A")&lt;2,0,SMALL($E47:$AD47,2)))</f>
        <v/>
      </c>
      <c r="AI47" t="str">
        <f>IF(COUNTA($E47:$AD47)=0,"",IF(COUNTA($E47:$AD47)-COUNTIF($E$23:$E70,"A")&lt;3,0,SMALL($E47:$AD47,3)))</f>
        <v/>
      </c>
      <c r="AJ47" t="str">
        <f>IF(COUNTA($E47:$AD47)=0,"",IF(COUNTA($E47:$AD47)-COUNTIF($E$23:$E70,"A")&lt;4,0,SMALL($E47:$AD47,4)))</f>
        <v/>
      </c>
      <c r="AK47" t="str">
        <f t="shared" si="0"/>
        <v/>
      </c>
      <c r="AL47" s="28"/>
    </row>
    <row r="48" spans="1:39" x14ac:dyDescent="0.3">
      <c r="A48" s="33" t="s">
        <v>102</v>
      </c>
      <c r="B48" t="s">
        <v>103</v>
      </c>
      <c r="C48" t="s">
        <v>86</v>
      </c>
      <c r="D48" t="s">
        <v>93</v>
      </c>
      <c r="M48" s="1">
        <v>91</v>
      </c>
      <c r="R48" s="1">
        <v>87</v>
      </c>
      <c r="S48" s="1">
        <v>92</v>
      </c>
      <c r="T48" s="1">
        <v>99</v>
      </c>
      <c r="V48" s="1"/>
      <c r="W48" s="1"/>
      <c r="X48" s="1"/>
      <c r="Y48" s="1"/>
      <c r="Z48" s="1"/>
      <c r="AA48" s="1"/>
      <c r="AG48">
        <f>IF(COUNTA($A48:$AD48)=0,"",IF(COUNTA($E48:AD48)-COUNTIF($E$23:$E71,"A")&lt;1,0,SMALL($E48:$AD48,1)))</f>
        <v>87</v>
      </c>
      <c r="AH48">
        <f>IF(COUNTA($E48:$AD48)=0,"",IF(COUNTA($E48:$AD48)-COUNTIF($E$23:$E71,"A")&lt;2,0,SMALL($E48:$AD48,2)))</f>
        <v>91</v>
      </c>
      <c r="AI48">
        <f>IF(COUNTA($E48:$AD48)=0,"",IF(COUNTA($E48:$AD48)-COUNTIF($E$23:$E71,"A")&lt;3,0,SMALL($E48:$AD48,3)))</f>
        <v>92</v>
      </c>
      <c r="AJ48">
        <f>IF(COUNTA($E48:$AD48)=0,"",IF(COUNTA($E48:$AD48)-COUNTIF($E$23:$E71,"A")&lt;4,0,SMALL($E48:$AD48,4)))</f>
        <v>99</v>
      </c>
      <c r="AK48">
        <f t="shared" si="0"/>
        <v>369</v>
      </c>
      <c r="AL48" s="28">
        <f t="shared" si="1"/>
        <v>4</v>
      </c>
    </row>
    <row r="49" spans="1:39" x14ac:dyDescent="0.3">
      <c r="A49" t="s">
        <v>104</v>
      </c>
      <c r="B49" t="s">
        <v>103</v>
      </c>
      <c r="C49" t="s">
        <v>105</v>
      </c>
      <c r="D49" t="s">
        <v>93</v>
      </c>
      <c r="M49" s="1">
        <v>100</v>
      </c>
      <c r="O49" s="1">
        <v>99</v>
      </c>
      <c r="P49" s="1"/>
      <c r="Q49" s="1">
        <v>96</v>
      </c>
      <c r="R49" s="1">
        <v>100</v>
      </c>
      <c r="T49" s="1"/>
      <c r="U49" s="1"/>
      <c r="V49" s="1"/>
      <c r="W49" s="1"/>
      <c r="X49" s="1"/>
      <c r="Y49" s="1"/>
      <c r="Z49" s="1"/>
      <c r="AA49" s="1"/>
      <c r="AG49">
        <f>IF(COUNTA($A49:$AD49)=0,"",IF(COUNTA($E49:AD49)-COUNTIF($E$23:$E72,"A")&lt;1,0,SMALL($E49:$AD49,1)))</f>
        <v>96</v>
      </c>
      <c r="AH49">
        <f>IF(COUNTA($E49:$AD49)=0,"",IF(COUNTA($E49:$AD49)-COUNTIF($E$23:$E72,"A")&lt;2,0,SMALL($E49:$AD49,2)))</f>
        <v>99</v>
      </c>
      <c r="AI49">
        <f>IF(COUNTA($E49:$AD49)=0,"",IF(COUNTA($E49:$AD49)-COUNTIF($E$23:$E72,"A")&lt;3,0,SMALL($E49:$AD49,3)))</f>
        <v>100</v>
      </c>
      <c r="AJ49">
        <f>IF(COUNTA($E49:$AD49)=0,"",IF(COUNTA($E49:$AD49)-COUNTIF($E$23:$E72,"A")&lt;4,0,SMALL($E49:$AD49,4)))</f>
        <v>100</v>
      </c>
      <c r="AK49">
        <f t="shared" si="0"/>
        <v>395</v>
      </c>
      <c r="AL49" s="28">
        <f t="shared" si="1"/>
        <v>4</v>
      </c>
    </row>
    <row r="50" spans="1:39" x14ac:dyDescent="0.3">
      <c r="A50" t="s">
        <v>106</v>
      </c>
      <c r="B50" t="s">
        <v>107</v>
      </c>
      <c r="C50" t="s">
        <v>96</v>
      </c>
      <c r="D50" t="s">
        <v>93</v>
      </c>
      <c r="M50" s="1">
        <v>99</v>
      </c>
      <c r="O50" s="1">
        <v>98</v>
      </c>
      <c r="Q50" s="1">
        <v>98</v>
      </c>
      <c r="V50" s="1"/>
      <c r="W50" s="1"/>
      <c r="X50" s="1"/>
      <c r="Y50" s="1"/>
      <c r="Z50" s="1"/>
      <c r="AA50" s="1"/>
      <c r="AG50">
        <f>IF(COUNTA($A50:$AD50)=0,"",IF(COUNTA($E50:AD50)-COUNTIF($E$23:$E73,"A")&lt;1,0,SMALL($E50:$AD50,1)))</f>
        <v>98</v>
      </c>
      <c r="AH50">
        <f>IF(COUNTA($E50:$AD50)=0,"",IF(COUNTA($E50:$AD50)-COUNTIF($E$23:$E73,"A")&lt;2,0,SMALL($E50:$AD50,2)))</f>
        <v>98</v>
      </c>
      <c r="AI50">
        <f>IF(COUNTA($E50:$AD50)=0,"",IF(COUNTA($E50:$AD50)-COUNTIF($E$23:$E73,"A")&lt;3,0,SMALL($E50:$AD50,3)))</f>
        <v>99</v>
      </c>
      <c r="AJ50">
        <f>IF(COUNTA($E50:$AD50)=0,"",IF(COUNTA($E50:$AD50)-COUNTIF($E$23:$E73,"A")&lt;4,0,SMALL($E50:$AD50,4)))</f>
        <v>0</v>
      </c>
      <c r="AK50">
        <f t="shared" si="0"/>
        <v>295</v>
      </c>
      <c r="AL50" s="28">
        <f t="shared" si="1"/>
        <v>3</v>
      </c>
      <c r="AM50" s="28"/>
    </row>
    <row r="51" spans="1:39" x14ac:dyDescent="0.3">
      <c r="A51" s="30" t="s">
        <v>108</v>
      </c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/>
      <c r="AH51" t="str">
        <f>IF(COUNTA($E51:$AD51)=0,"",IF(COUNTA($E51:$AD51)-COUNTIF($E$23:$E74,"A")&lt;2,0,SMALL($E51:$AD51,2)))</f>
        <v/>
      </c>
      <c r="AI51" t="str">
        <f>IF(COUNTA($E51:$AD51)=0,"",IF(COUNTA($E51:$AD51)-COUNTIF($E$23:$E74,"A")&lt;3,0,SMALL($E51:$AD51,3)))</f>
        <v/>
      </c>
      <c r="AJ51" t="str">
        <f>IF(COUNTA($E51:$AD51)=0,"",IF(COUNTA($E51:$AD51)-COUNTIF($E$23:$E74,"A")&lt;4,0,SMALL($E51:$AD51,4)))</f>
        <v/>
      </c>
      <c r="AK51" t="str">
        <f t="shared" si="0"/>
        <v/>
      </c>
      <c r="AL51" s="28"/>
    </row>
    <row r="52" spans="1:39" x14ac:dyDescent="0.3">
      <c r="A52" s="33" t="s">
        <v>161</v>
      </c>
      <c r="B52" t="s">
        <v>110</v>
      </c>
      <c r="C52" t="s">
        <v>76</v>
      </c>
      <c r="D52" t="s">
        <v>33</v>
      </c>
      <c r="P52" s="1"/>
      <c r="Q52" s="1"/>
      <c r="T52" s="1">
        <v>1</v>
      </c>
      <c r="U52" s="1"/>
      <c r="V52" s="1"/>
      <c r="W52" s="1">
        <v>2</v>
      </c>
      <c r="X52" s="1"/>
      <c r="Y52" s="1"/>
      <c r="Z52" s="1"/>
      <c r="AA52" s="1">
        <v>2</v>
      </c>
      <c r="AD52" s="1">
        <v>1</v>
      </c>
      <c r="AG52">
        <f>IF(COUNTA($A52:$AD52)=0,"",IF(COUNTA($E52:AD52)-COUNTIF($E$23:$E77,"A")&lt;1,0,SMALL($E52:$AD52,1)))</f>
        <v>1</v>
      </c>
      <c r="AH52">
        <f>IF(COUNTA($E52:$AD52)=0,"",IF(COUNTA($E52:$AD52)-COUNTIF($E$23:$E77,"A")&lt;2,0,SMALL($E52:$AD52,2)))</f>
        <v>1</v>
      </c>
      <c r="AI52">
        <f>IF(COUNTA($E52:$AD52)=0,"",IF(COUNTA($E52:$AD52)-COUNTIF($E$23:$E77,"A")&lt;3,0,SMALL($E52:$AD52,3)))</f>
        <v>2</v>
      </c>
      <c r="AJ52">
        <f>IF(COUNTA($E52:$AD52)=0,"",IF(COUNTA($E52:$AD52)-COUNTIF($E$23:$E77,"A")&lt;4,0,SMALL($E52:$AD52,4)))</f>
        <v>2</v>
      </c>
      <c r="AK52">
        <f>IF(COUNTA(E52:AD52)=0,"",SUM(AG52:AJ52))</f>
        <v>6</v>
      </c>
      <c r="AL52" s="28">
        <f>26-COUNTBLANK(E52:AD52)</f>
        <v>4</v>
      </c>
      <c r="AM52" s="28"/>
    </row>
    <row r="53" spans="1:39" x14ac:dyDescent="0.3">
      <c r="A53" s="48" t="s">
        <v>109</v>
      </c>
      <c r="B53" t="s">
        <v>110</v>
      </c>
      <c r="C53" t="s">
        <v>76</v>
      </c>
      <c r="D53" t="s">
        <v>42</v>
      </c>
      <c r="I53" s="1">
        <v>3</v>
      </c>
      <c r="P53" s="1">
        <v>2</v>
      </c>
      <c r="Q53" s="1"/>
      <c r="T53" s="1">
        <v>2</v>
      </c>
      <c r="U53" s="1">
        <v>2</v>
      </c>
      <c r="V53" s="1"/>
      <c r="W53" s="1"/>
      <c r="X53" s="1"/>
      <c r="Y53" s="1">
        <v>7</v>
      </c>
      <c r="Z53" s="1"/>
      <c r="AA53" s="1"/>
      <c r="AC53" s="1">
        <v>2</v>
      </c>
      <c r="AD53" s="1">
        <v>3</v>
      </c>
      <c r="AG53">
        <f>IF(COUNTA($A53:$AD53)=0,"",IF(COUNTA($E53:AD53)-COUNTIF($E$23:$E75,"A")&lt;1,0,SMALL($E53:$AD53,1)))</f>
        <v>2</v>
      </c>
      <c r="AH53">
        <f>IF(COUNTA($E53:$AD53)=0,"",IF(COUNTA($E53:$AD53)-COUNTIF($E$23:$E75,"A")&lt;2,0,SMALL($E53:$AD53,2)))</f>
        <v>2</v>
      </c>
      <c r="AI53">
        <f>IF(COUNTA($E53:$AD53)=0,"",IF(COUNTA($E53:$AD53)-COUNTIF($E$23:$E75,"A")&lt;3,0,SMALL($E53:$AD53,3)))</f>
        <v>2</v>
      </c>
      <c r="AJ53">
        <f>IF(COUNTA($E53:$AD53)=0,"",IF(COUNTA($E53:$AD53)-COUNTIF($E$23:$E75,"A")&lt;4,0,SMALL($E53:$AD53,4)))</f>
        <v>2</v>
      </c>
      <c r="AK53">
        <f t="shared" si="0"/>
        <v>8</v>
      </c>
      <c r="AL53" s="28">
        <f t="shared" si="1"/>
        <v>7</v>
      </c>
    </row>
    <row r="54" spans="1:39" x14ac:dyDescent="0.3">
      <c r="A54" t="s">
        <v>74</v>
      </c>
      <c r="B54" t="s">
        <v>75</v>
      </c>
      <c r="C54" t="s">
        <v>76</v>
      </c>
      <c r="D54" t="s">
        <v>33</v>
      </c>
      <c r="H54" s="1">
        <v>2</v>
      </c>
      <c r="J54" s="1">
        <v>1</v>
      </c>
      <c r="K54" s="1">
        <v>3</v>
      </c>
      <c r="P54" s="1"/>
      <c r="Q54" s="1"/>
      <c r="S54" s="1">
        <v>4</v>
      </c>
      <c r="T54" s="1">
        <v>3</v>
      </c>
      <c r="U54" s="1"/>
      <c r="V54" s="1"/>
      <c r="W54" s="1"/>
      <c r="X54" s="1"/>
      <c r="Y54" s="1"/>
      <c r="Z54" s="1"/>
      <c r="AA54" s="1"/>
      <c r="AB54" s="1">
        <v>6</v>
      </c>
      <c r="AC54" s="1">
        <v>5</v>
      </c>
      <c r="AD54" s="1">
        <v>4</v>
      </c>
      <c r="AG54">
        <f>IF(COUNTA($A54:$AD54)=0,"",IF(COUNTA($E54:AD54)-COUNTIF($E$23:$E76,"A")&lt;1,0,SMALL($E54:$AD54,1)))</f>
        <v>1</v>
      </c>
      <c r="AH54">
        <f>IF(COUNTA($E54:$AD54)=0,"",IF(COUNTA($E54:$AD54)-COUNTIF($E$23:$E76,"A")&lt;2,0,SMALL($E54:$AD54,2)))</f>
        <v>2</v>
      </c>
      <c r="AI54">
        <f>IF(COUNTA($E54:$AD54)=0,"",IF(COUNTA($E54:$AD54)-COUNTIF($E$23:$E76,"A")&lt;3,0,SMALL($E54:$AD54,3)))</f>
        <v>3</v>
      </c>
      <c r="AJ54">
        <f>IF(COUNTA($E54:$AD54)=0,"",IF(COUNTA($E54:$AD54)-COUNTIF($E$23:$E76,"A")&lt;4,0,SMALL($E54:$AD54,4)))</f>
        <v>3</v>
      </c>
      <c r="AK54">
        <f t="shared" si="0"/>
        <v>9</v>
      </c>
      <c r="AL54" s="28">
        <f t="shared" si="1"/>
        <v>8</v>
      </c>
    </row>
    <row r="55" spans="1:39" x14ac:dyDescent="0.3">
      <c r="A55" s="30" t="s">
        <v>113</v>
      </c>
      <c r="B55" s="31"/>
      <c r="C55" s="32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/>
      <c r="AH55" t="str">
        <f>IF(COUNTA($E55:$AD55)=0,"",IF(COUNTA($E55:$AD55)-COUNTIF($E$23:$E78,"A")&lt;2,0,SMALL($E55:$AD55,2)))</f>
        <v/>
      </c>
      <c r="AI55" t="str">
        <f>IF(COUNTA($E55:$AD55)=0,"",IF(COUNTA($E55:$AD55)-COUNTIF($E$23:$E78,"A")&lt;3,0,SMALL($E55:$AD55,3)))</f>
        <v/>
      </c>
      <c r="AJ55" t="str">
        <f>IF(COUNTA($E55:$AD55)=0,"",IF(COUNTA($E55:$AD55)-COUNTIF($E$23:$E78,"A")&lt;4,0,SMALL($E55:$AD55,4)))</f>
        <v/>
      </c>
      <c r="AK55" t="str">
        <f t="shared" si="0"/>
        <v/>
      </c>
      <c r="AL55" s="28"/>
    </row>
    <row r="56" spans="1:39" ht="13.8" customHeight="1" x14ac:dyDescent="0.3">
      <c r="A56" s="33" t="s">
        <v>63</v>
      </c>
      <c r="B56" t="s">
        <v>64</v>
      </c>
      <c r="C56" t="s">
        <v>65</v>
      </c>
      <c r="D56" t="s">
        <v>66</v>
      </c>
      <c r="H56" s="1">
        <v>4</v>
      </c>
      <c r="I56" s="1">
        <v>39</v>
      </c>
      <c r="J56" s="1">
        <v>1</v>
      </c>
      <c r="K56" s="1">
        <v>5</v>
      </c>
      <c r="P56" s="1"/>
      <c r="Q56" s="1">
        <v>2</v>
      </c>
      <c r="R56" s="1">
        <v>4</v>
      </c>
      <c r="T56" s="1">
        <v>5</v>
      </c>
      <c r="U56" s="1"/>
      <c r="V56" s="1"/>
      <c r="W56" s="1"/>
      <c r="X56" s="1"/>
      <c r="Y56" s="1"/>
      <c r="Z56" s="1">
        <v>3</v>
      </c>
      <c r="AA56" s="1"/>
      <c r="AB56" s="1">
        <v>4</v>
      </c>
      <c r="AD56" s="1">
        <v>7</v>
      </c>
      <c r="AG56">
        <f>IF(COUNTA($A56:$AD56)=0,"",IF(COUNTA($E56:AD56)-COUNTIF($E$23:$E79,"A")&lt;1,0,SMALL($E56:$AD56,1)))</f>
        <v>1</v>
      </c>
      <c r="AH56">
        <f>IF(COUNTA($E56:$AD56)=0,"",IF(COUNTA($E56:$AD56)-COUNTIF($E$23:$E79,"A")&lt;2,0,SMALL($E56:$AD56,2)))</f>
        <v>2</v>
      </c>
      <c r="AI56">
        <f>IF(COUNTA($E56:$AD56)=0,"",IF(COUNTA($E56:$AD56)-COUNTIF($E$23:$E79,"A")&lt;3,0,SMALL($E56:$AD56,3)))</f>
        <v>3</v>
      </c>
      <c r="AJ56">
        <f>IF(COUNTA($E56:$AD56)=0,"",IF(COUNTA($E56:$AD56)-COUNTIF($E$23:$E79,"A")&lt;4,0,SMALL($E56:$AD56,4)))</f>
        <v>4</v>
      </c>
      <c r="AK56">
        <f t="shared" si="0"/>
        <v>10</v>
      </c>
      <c r="AL56" s="28">
        <f t="shared" si="1"/>
        <v>10</v>
      </c>
    </row>
    <row r="57" spans="1:39" x14ac:dyDescent="0.3">
      <c r="A57" t="s">
        <v>91</v>
      </c>
      <c r="B57" t="s">
        <v>92</v>
      </c>
      <c r="C57" t="s">
        <v>65</v>
      </c>
      <c r="D57" t="s">
        <v>93</v>
      </c>
      <c r="I57" s="1">
        <v>13</v>
      </c>
      <c r="L57" s="1">
        <v>6</v>
      </c>
      <c r="P57" s="1">
        <v>4</v>
      </c>
      <c r="Q57" s="1">
        <v>1</v>
      </c>
      <c r="S57" s="1">
        <v>8</v>
      </c>
      <c r="T57" s="1">
        <v>12</v>
      </c>
      <c r="U57" s="1"/>
      <c r="V57" s="1"/>
      <c r="W57" s="1"/>
      <c r="X57" s="1"/>
      <c r="Y57" s="1">
        <v>2</v>
      </c>
      <c r="Z57" s="1"/>
      <c r="AA57" s="1"/>
      <c r="AG57">
        <f>IF(COUNTA($A57:$AD57)=0,"",IF(COUNTA($E57:AD57)-COUNTIF($E$23:$E80,"A")&lt;1,0,SMALL($E57:$AD57,1)))</f>
        <v>1</v>
      </c>
      <c r="AH57">
        <f>IF(COUNTA($E57:$AD57)=0,"",IF(COUNTA($E57:$AD57)-COUNTIF($E$23:$E80,"A")&lt;2,0,SMALL($E57:$AD57,2)))</f>
        <v>2</v>
      </c>
      <c r="AI57">
        <f>IF(COUNTA($E57:$AD57)=0,"",IF(COUNTA($E57:$AD57)-COUNTIF($E$23:$E80,"A")&lt;3,0,SMALL($E57:$AD57,3)))</f>
        <v>4</v>
      </c>
      <c r="AJ57">
        <f>IF(COUNTA($E57:$AD57)=0,"",IF(COUNTA($E57:$AD57)-COUNTIF($E$23:$E80,"A")&lt;4,0,SMALL($E57:$AD57,4)))</f>
        <v>6</v>
      </c>
      <c r="AK57">
        <f t="shared" si="0"/>
        <v>13</v>
      </c>
      <c r="AL57" s="28">
        <f t="shared" si="1"/>
        <v>7</v>
      </c>
    </row>
    <row r="58" spans="1:39" x14ac:dyDescent="0.3">
      <c r="A58" t="s">
        <v>168</v>
      </c>
      <c r="B58" t="s">
        <v>110</v>
      </c>
      <c r="C58" t="s">
        <v>65</v>
      </c>
      <c r="D58" t="s">
        <v>89</v>
      </c>
      <c r="K58" s="1">
        <v>9</v>
      </c>
      <c r="P58">
        <v>14</v>
      </c>
      <c r="Q58" s="1">
        <v>1</v>
      </c>
      <c r="U58" s="1">
        <v>3</v>
      </c>
      <c r="W58" s="1"/>
      <c r="X58" s="1"/>
      <c r="Y58" s="1">
        <v>14</v>
      </c>
      <c r="Z58" s="1">
        <v>5</v>
      </c>
      <c r="AA58" s="1">
        <v>4</v>
      </c>
      <c r="AG58">
        <f>IF(COUNTA($A58:$AD58)=0,"",IF(COUNTA($E58:AD58)-COUNTIF($E$23:$E81,"A")&lt;1,0,SMALL($E58:$AD58,1)))</f>
        <v>1</v>
      </c>
      <c r="AH58">
        <f>IF(COUNTA($E58:$AD58)=0,"",IF(COUNTA($E58:$AD58)-COUNTIF($E$23:$E81,"A")&lt;2,0,SMALL($E58:$AD58,2)))</f>
        <v>3</v>
      </c>
      <c r="AI58">
        <f>IF(COUNTA($E58:$AD58)=0,"",IF(COUNTA($E58:$AD58)-COUNTIF($E$23:$E81,"A")&lt;3,0,SMALL($E58:$AD58,3)))</f>
        <v>4</v>
      </c>
      <c r="AJ58">
        <f>IF(COUNTA($E58:$AD58)=0,"",IF(COUNTA($E58:$AD58)-COUNTIF($E$23:$E81,"A")&lt;4,0,SMALL($E58:$AD58,4)))</f>
        <v>5</v>
      </c>
      <c r="AK58">
        <f t="shared" si="0"/>
        <v>13</v>
      </c>
      <c r="AL58" s="28">
        <f t="shared" si="1"/>
        <v>7</v>
      </c>
    </row>
    <row r="59" spans="1:39" x14ac:dyDescent="0.3">
      <c r="A59" s="30" t="s">
        <v>114</v>
      </c>
      <c r="B59" s="31"/>
      <c r="C59" s="32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/>
      <c r="AH59" t="str">
        <f>IF(COUNTA($E59:$AD59)=0,"",IF(COUNTA($E59:$AD59)-COUNTIF($E$23:$E82,"A")&lt;2,0,SMALL($E59:$AD59,2)))</f>
        <v/>
      </c>
      <c r="AI59" t="str">
        <f>IF(COUNTA($E59:$AD59)=0,"",IF(COUNTA($E59:$AD59)-COUNTIF($E$23:$E82,"A")&lt;3,0,SMALL($E59:$AD59,3)))</f>
        <v/>
      </c>
      <c r="AJ59" t="str">
        <f>IF(COUNTA($E59:$AD59)=0,"",IF(COUNTA($E59:$AD59)-COUNTIF($E$23:$E82,"A")&lt;4,0,SMALL($E59:$AD59,4)))</f>
        <v/>
      </c>
      <c r="AK59" t="str">
        <f t="shared" si="0"/>
        <v/>
      </c>
      <c r="AL59" s="28"/>
    </row>
    <row r="60" spans="1:39" x14ac:dyDescent="0.3">
      <c r="A60" s="33" t="s">
        <v>186</v>
      </c>
      <c r="B60" t="s">
        <v>164</v>
      </c>
      <c r="C60" t="s">
        <v>68</v>
      </c>
      <c r="D60" t="s">
        <v>120</v>
      </c>
      <c r="E60" s="1">
        <v>2</v>
      </c>
      <c r="I60" s="1">
        <v>28</v>
      </c>
      <c r="P60" s="1"/>
      <c r="Q60" s="1"/>
      <c r="S60" s="1">
        <v>3</v>
      </c>
      <c r="T60" s="1"/>
      <c r="U60" s="1"/>
      <c r="V60" s="1">
        <v>2</v>
      </c>
      <c r="W60" s="1"/>
      <c r="X60" s="1"/>
      <c r="Y60" s="1">
        <v>8</v>
      </c>
      <c r="Z60" s="1"/>
      <c r="AA60" s="1"/>
      <c r="AD60" s="1">
        <v>16</v>
      </c>
      <c r="AG60">
        <f>IF(COUNTA($A60:$AD60)=0,"",IF(COUNTA($E60:AD60)-COUNTIF($E$23:$E83,"A")&lt;1,0,SMALL($E60:$AD60,1)))</f>
        <v>2</v>
      </c>
      <c r="AH60">
        <f>IF(COUNTA($E60:$AD60)=0,"",IF(COUNTA($E60:$AD60)-COUNTIF($E$23:$E83,"A")&lt;2,0,SMALL($E60:$AD60,2)))</f>
        <v>2</v>
      </c>
      <c r="AI60">
        <f>IF(COUNTA($E60:$AD60)=0,"",IF(COUNTA($E60:$AD60)-COUNTIF($E$23:$E83,"A")&lt;3,0,SMALL($E60:$AD60,3)))</f>
        <v>3</v>
      </c>
      <c r="AJ60">
        <f>IF(COUNTA($E60:$AD60)=0,"",IF(COUNTA($E60:$AD60)-COUNTIF($E$23:$E83,"A")&lt;4,0,SMALL($E60:$AD60,4)))</f>
        <v>8</v>
      </c>
      <c r="AK60">
        <f t="shared" si="0"/>
        <v>15</v>
      </c>
      <c r="AL60" s="28">
        <f t="shared" si="1"/>
        <v>6</v>
      </c>
    </row>
    <row r="61" spans="1:39" x14ac:dyDescent="0.3">
      <c r="A61" t="s">
        <v>115</v>
      </c>
      <c r="B61" t="s">
        <v>110</v>
      </c>
      <c r="C61" t="s">
        <v>83</v>
      </c>
      <c r="D61" t="s">
        <v>69</v>
      </c>
      <c r="I61" s="1">
        <v>31</v>
      </c>
      <c r="J61" s="1">
        <v>3</v>
      </c>
      <c r="K61" s="1">
        <v>20</v>
      </c>
      <c r="P61" s="1"/>
      <c r="Q61" s="1">
        <v>13</v>
      </c>
      <c r="R61" s="1">
        <v>2</v>
      </c>
      <c r="T61" s="1">
        <v>27</v>
      </c>
      <c r="U61" s="1">
        <v>6</v>
      </c>
      <c r="V61" s="1">
        <v>7</v>
      </c>
      <c r="W61" s="1">
        <v>9</v>
      </c>
      <c r="X61" s="1"/>
      <c r="Y61" s="1">
        <v>8</v>
      </c>
      <c r="Z61" s="1"/>
      <c r="AA61" s="1"/>
      <c r="AC61" s="1">
        <v>6</v>
      </c>
      <c r="AG61">
        <f>IF(COUNTA($A61:$AD61)=0,"",IF(COUNTA($E61:AD61)-COUNTIF($E$23:$E84,"A")&lt;1,0,SMALL($E61:$AD61,1)))</f>
        <v>2</v>
      </c>
      <c r="AH61">
        <f>IF(COUNTA($E61:$AD61)=0,"",IF(COUNTA($E61:$AD61)-COUNTIF($E$23:$E84,"A")&lt;2,0,SMALL($E61:$AD61,2)))</f>
        <v>3</v>
      </c>
      <c r="AI61">
        <f>IF(COUNTA($E61:$AD61)=0,"",IF(COUNTA($E61:$AD61)-COUNTIF($E$23:$E84,"A")&lt;3,0,SMALL($E61:$AD61,3)))</f>
        <v>6</v>
      </c>
      <c r="AJ61">
        <f>IF(COUNTA($E61:$AD61)=0,"",IF(COUNTA($E61:$AD61)-COUNTIF($E$23:$E84,"A")&lt;4,0,SMALL($E61:$AD61,4)))</f>
        <v>6</v>
      </c>
      <c r="AK61">
        <f t="shared" si="0"/>
        <v>17</v>
      </c>
      <c r="AL61" s="28">
        <f t="shared" si="1"/>
        <v>11</v>
      </c>
    </row>
    <row r="62" spans="1:39" x14ac:dyDescent="0.3">
      <c r="A62" t="s">
        <v>180</v>
      </c>
      <c r="B62" t="s">
        <v>110</v>
      </c>
      <c r="C62" t="s">
        <v>83</v>
      </c>
      <c r="D62" t="s">
        <v>84</v>
      </c>
      <c r="F62" s="1">
        <v>3</v>
      </c>
      <c r="I62" s="1">
        <v>22</v>
      </c>
      <c r="L62" s="1">
        <v>14</v>
      </c>
      <c r="M62" s="1">
        <v>6</v>
      </c>
      <c r="P62" s="1">
        <v>20</v>
      </c>
      <c r="Q62" s="1">
        <v>3</v>
      </c>
      <c r="T62" s="1">
        <v>25</v>
      </c>
      <c r="U62" s="1">
        <v>11</v>
      </c>
      <c r="V62" s="1"/>
      <c r="W62" s="1">
        <v>15</v>
      </c>
      <c r="X62" s="1"/>
      <c r="Y62" s="1">
        <v>6</v>
      </c>
      <c r="Z62" s="1">
        <v>23</v>
      </c>
      <c r="AA62" s="1"/>
      <c r="AC62" s="1">
        <v>10</v>
      </c>
      <c r="AD62" s="1">
        <v>24</v>
      </c>
      <c r="AG62">
        <f>IF(COUNTA($A62:$AD62)=0,"",IF(COUNTA($E62:AD62)-COUNTIF($E$23:$E85,"A")&lt;1,0,SMALL($E62:$AD62,1)))</f>
        <v>3</v>
      </c>
      <c r="AH62">
        <f>IF(COUNTA($E62:$AD62)=0,"",IF(COUNTA($E62:$AD62)-COUNTIF($E$23:$E85,"A")&lt;2,0,SMALL($E62:$AD62,2)))</f>
        <v>3</v>
      </c>
      <c r="AI62">
        <f>IF(COUNTA($E62:$AD62)=0,"",IF(COUNTA($E62:$AD62)-COUNTIF($E$23:$E85,"A")&lt;3,0,SMALL($E62:$AD62,3)))</f>
        <v>6</v>
      </c>
      <c r="AJ62">
        <f>IF(COUNTA($E62:$AD62)=0,"",IF(COUNTA($E62:$AD62)-COUNTIF($E$23:$E85,"A")&lt;4,0,SMALL($E62:$AD62,4)))</f>
        <v>6</v>
      </c>
      <c r="AK62">
        <f t="shared" si="0"/>
        <v>18</v>
      </c>
      <c r="AL62" s="28">
        <f t="shared" si="1"/>
        <v>13</v>
      </c>
    </row>
    <row r="63" spans="1:39" x14ac:dyDescent="0.3">
      <c r="A63" t="s">
        <v>116</v>
      </c>
      <c r="B63" t="s">
        <v>75</v>
      </c>
      <c r="C63" t="s">
        <v>68</v>
      </c>
      <c r="D63" t="s">
        <v>89</v>
      </c>
      <c r="F63" s="1">
        <v>6</v>
      </c>
      <c r="I63" s="1">
        <v>52</v>
      </c>
      <c r="J63" s="1">
        <v>5</v>
      </c>
      <c r="K63" s="1">
        <v>12</v>
      </c>
      <c r="P63" s="1"/>
      <c r="Q63" s="1"/>
      <c r="R63" s="1">
        <v>14</v>
      </c>
      <c r="S63" s="1">
        <v>22</v>
      </c>
      <c r="T63" s="1">
        <v>10</v>
      </c>
      <c r="U63" s="1">
        <v>4</v>
      </c>
      <c r="V63" s="1">
        <v>3</v>
      </c>
      <c r="W63" s="1">
        <v>32</v>
      </c>
      <c r="X63" s="1"/>
      <c r="Y63" s="1">
        <v>12</v>
      </c>
      <c r="Z63" s="1"/>
      <c r="AA63" s="1">
        <v>6</v>
      </c>
      <c r="AC63" s="1">
        <v>9</v>
      </c>
      <c r="AG63">
        <f>IF(COUNTA($A63:$AD63)=0,"",IF(COUNTA($E63:AD63)-COUNTIF($E$23:$E86,"A")&lt;1,0,SMALL($E63:$AD63,1)))</f>
        <v>3</v>
      </c>
      <c r="AH63">
        <f>IF(COUNTA($E63:$AD63)=0,"",IF(COUNTA($E63:$AD63)-COUNTIF($E$23:$E86,"A")&lt;2,0,SMALL($E63:$AD63,2)))</f>
        <v>4</v>
      </c>
      <c r="AI63">
        <f>IF(COUNTA($E63:$AD63)=0,"",IF(COUNTA($E63:$AD63)-COUNTIF($E$23:$E86,"A")&lt;3,0,SMALL($E63:$AD63,3)))</f>
        <v>5</v>
      </c>
      <c r="AJ63">
        <f>IF(COUNTA($E63:$AD63)=0,"",IF(COUNTA($E63:$AD63)-COUNTIF($E$23:$E86,"A")&lt;4,0,SMALL($E63:$AD63,4)))</f>
        <v>6</v>
      </c>
      <c r="AK63">
        <f t="shared" si="0"/>
        <v>18</v>
      </c>
      <c r="AL63" s="28">
        <f t="shared" si="1"/>
        <v>13</v>
      </c>
    </row>
    <row r="64" spans="1:39" x14ac:dyDescent="0.3">
      <c r="A64" s="30" t="s">
        <v>117</v>
      </c>
      <c r="B64" s="31"/>
      <c r="C64" s="32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/>
      <c r="AH64" t="str">
        <f>IF(COUNTA($E64:$AD64)=0,"",IF(COUNTA($E64:$AD64)-COUNTIF($E$23:$E87,"A")&lt;2,0,SMALL($E64:$AD64,2)))</f>
        <v/>
      </c>
      <c r="AI64" t="str">
        <f>IF(COUNTA($E64:$AD64)=0,"",IF(COUNTA($E64:$AD64)-COUNTIF($E$23:$E87,"A")&lt;3,0,SMALL($E64:$AD64,3)))</f>
        <v/>
      </c>
      <c r="AJ64" t="str">
        <f>IF(COUNTA($E64:$AD64)=0,"",IF(COUNTA($E64:$AD64)-COUNTIF($E$23:$E87,"A")&lt;4,0,SMALL($E64:$AD64,4)))</f>
        <v/>
      </c>
      <c r="AK64" t="str">
        <f t="shared" si="0"/>
        <v/>
      </c>
      <c r="AL64" s="28"/>
    </row>
    <row r="65" spans="1:38" x14ac:dyDescent="0.3">
      <c r="A65" s="33" t="s">
        <v>118</v>
      </c>
      <c r="B65" t="s">
        <v>110</v>
      </c>
      <c r="C65" t="s">
        <v>55</v>
      </c>
      <c r="D65" t="s">
        <v>32</v>
      </c>
      <c r="H65" s="1">
        <v>20</v>
      </c>
      <c r="I65" s="1">
        <v>37</v>
      </c>
      <c r="M65" s="1">
        <v>2</v>
      </c>
      <c r="N65" s="1">
        <v>8</v>
      </c>
      <c r="P65" s="1">
        <v>28</v>
      </c>
      <c r="Q65" s="1">
        <v>2</v>
      </c>
      <c r="S65" s="1">
        <v>11</v>
      </c>
      <c r="T65" s="1">
        <v>8</v>
      </c>
      <c r="U65" s="1">
        <v>12</v>
      </c>
      <c r="V65" s="1"/>
      <c r="W65" s="1"/>
      <c r="X65" s="1">
        <v>3</v>
      </c>
      <c r="Y65" s="1"/>
      <c r="Z65" s="1">
        <v>15</v>
      </c>
      <c r="AA65" s="1"/>
      <c r="AD65" s="1">
        <v>14</v>
      </c>
      <c r="AG65">
        <f>IF(COUNTA($A65:$AD65)=0,"",IF(COUNTA($E65:AD65)-COUNTIF($E$23:$E88,"A")&lt;1,0,SMALL($E65:$AD65,1)))</f>
        <v>2</v>
      </c>
      <c r="AH65">
        <f>IF(COUNTA($E65:$AD65)=0,"",IF(COUNTA($E65:$AD65)-COUNTIF($E$23:$E88,"A")&lt;2,0,SMALL($E65:$AD65,2)))</f>
        <v>2</v>
      </c>
      <c r="AI65">
        <f>IF(COUNTA($E65:$AD65)=0,"",IF(COUNTA($E65:$AD65)-COUNTIF($E$23:$E88,"A")&lt;3,0,SMALL($E65:$AD65,3)))</f>
        <v>3</v>
      </c>
      <c r="AJ65">
        <f>IF(COUNTA($E65:$AD65)=0,"",IF(COUNTA($E65:$AD65)-COUNTIF($E$23:$E88,"A")&lt;4,0,SMALL($E65:$AD65,4)))</f>
        <v>8</v>
      </c>
      <c r="AK65">
        <f t="shared" si="0"/>
        <v>15</v>
      </c>
      <c r="AL65" s="28">
        <f t="shared" si="1"/>
        <v>12</v>
      </c>
    </row>
    <row r="66" spans="1:38" x14ac:dyDescent="0.3">
      <c r="A66" t="s">
        <v>119</v>
      </c>
      <c r="B66" t="s">
        <v>75</v>
      </c>
      <c r="C66" t="s">
        <v>55</v>
      </c>
      <c r="D66" t="s">
        <v>120</v>
      </c>
      <c r="E66" s="1">
        <v>6</v>
      </c>
      <c r="I66" s="1">
        <v>39</v>
      </c>
      <c r="J66" s="1">
        <v>15</v>
      </c>
      <c r="K66" s="1">
        <v>23</v>
      </c>
      <c r="M66" s="1">
        <v>8</v>
      </c>
      <c r="N66" s="1">
        <v>10</v>
      </c>
      <c r="O66" s="1">
        <v>5</v>
      </c>
      <c r="P66" s="1">
        <v>64</v>
      </c>
      <c r="Q66" s="1">
        <v>5</v>
      </c>
      <c r="R66" s="1">
        <v>18</v>
      </c>
      <c r="S66" s="1">
        <v>28</v>
      </c>
      <c r="T66" s="1">
        <v>51</v>
      </c>
      <c r="U66" s="1"/>
      <c r="V66" s="1"/>
      <c r="W66" s="1">
        <v>37</v>
      </c>
      <c r="X66" s="1"/>
      <c r="Y66" s="1"/>
      <c r="Z66" s="1">
        <v>14</v>
      </c>
      <c r="AA66" s="1">
        <v>44</v>
      </c>
      <c r="AC66" s="1">
        <v>23</v>
      </c>
      <c r="AD66" s="1">
        <v>37</v>
      </c>
      <c r="AG66">
        <f>IF(COUNTA($A66:$AD66)=0,"",IF(COUNTA($E66:AD66)-COUNTIF($E$23:$E89,"A")&lt;1,0,SMALL($E66:$AD66,1)))</f>
        <v>5</v>
      </c>
      <c r="AH66">
        <f>IF(COUNTA($E66:$AD66)=0,"",IF(COUNTA($E66:$AD66)-COUNTIF($E$23:$E89,"A")&lt;2,0,SMALL($E66:$AD66,2)))</f>
        <v>5</v>
      </c>
      <c r="AI66">
        <f>IF(COUNTA($E66:$AD66)=0,"",IF(COUNTA($E66:$AD66)-COUNTIF($E$23:$E89,"A")&lt;3,0,SMALL($E66:$AD66,3)))</f>
        <v>6</v>
      </c>
      <c r="AJ66">
        <f>IF(COUNTA($E66:$AD66)=0,"",IF(COUNTA($E66:$AD66)-COUNTIF($E$23:$E89,"A")&lt;4,0,SMALL($E66:$AD66,4)))</f>
        <v>8</v>
      </c>
      <c r="AK66">
        <f t="shared" si="0"/>
        <v>24</v>
      </c>
      <c r="AL66" s="28">
        <f t="shared" si="1"/>
        <v>17</v>
      </c>
    </row>
    <row r="67" spans="1:38" x14ac:dyDescent="0.3">
      <c r="A67" t="s">
        <v>207</v>
      </c>
      <c r="B67" t="s">
        <v>75</v>
      </c>
      <c r="C67" t="s">
        <v>55</v>
      </c>
      <c r="D67" t="s">
        <v>56</v>
      </c>
      <c r="E67" s="1">
        <v>19</v>
      </c>
      <c r="F67" s="1">
        <v>19</v>
      </c>
      <c r="G67" s="1">
        <v>25</v>
      </c>
      <c r="I67" s="1">
        <v>17</v>
      </c>
      <c r="M67" s="1">
        <v>18</v>
      </c>
      <c r="N67" s="1">
        <v>2</v>
      </c>
      <c r="P67" s="1">
        <v>34</v>
      </c>
      <c r="Q67" s="1">
        <v>7</v>
      </c>
      <c r="R67" s="1">
        <v>12</v>
      </c>
      <c r="S67" s="1">
        <v>14</v>
      </c>
      <c r="T67" s="1">
        <v>14</v>
      </c>
      <c r="U67" s="1">
        <v>19</v>
      </c>
      <c r="V67" s="1"/>
      <c r="W67" s="1"/>
      <c r="X67" s="1">
        <v>6</v>
      </c>
      <c r="Y67" s="1"/>
      <c r="Z67" s="1">
        <v>24</v>
      </c>
      <c r="AA67" s="1"/>
      <c r="AB67" s="1">
        <v>10</v>
      </c>
      <c r="AG67">
        <f>IF(COUNTA($A67:$AD67)=0,"",IF(COUNTA($E67:AD67)-COUNTIF($E$23:$E90,"A")&lt;1,0,SMALL($E67:$AD67,1)))</f>
        <v>2</v>
      </c>
      <c r="AH67">
        <f>IF(COUNTA($E67:$AD67)=0,"",IF(COUNTA($E67:$AD67)-COUNTIF($E$23:$E90,"A")&lt;2,0,SMALL($E67:$AD67,2)))</f>
        <v>6</v>
      </c>
      <c r="AI67">
        <f>IF(COUNTA($E67:$AD67)=0,"",IF(COUNTA($E67:$AD67)-COUNTIF($E$23:$E90,"A")&lt;3,0,SMALL($E67:$AD67,3)))</f>
        <v>7</v>
      </c>
      <c r="AJ67">
        <f>IF(COUNTA($E67:$AD67)=0,"",IF(COUNTA($E67:$AD67)-COUNTIF($E$23:$E90,"A")&lt;4,0,SMALL($E67:$AD67,4)))</f>
        <v>10</v>
      </c>
      <c r="AK67">
        <f t="shared" si="0"/>
        <v>25</v>
      </c>
      <c r="AL67" s="28">
        <f t="shared" si="1"/>
        <v>15</v>
      </c>
    </row>
    <row r="68" spans="1:38" x14ac:dyDescent="0.3">
      <c r="A68" s="30" t="s">
        <v>122</v>
      </c>
      <c r="B68" s="31"/>
      <c r="C68" s="32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/>
      <c r="AH68" t="str">
        <f>IF(COUNTA($E68:$AD68)=0,"",IF(COUNTA($E68:$AD68)-COUNTIF($E$23:$E91,"A")&lt;2,0,SMALL($E68:$AD68,2)))</f>
        <v/>
      </c>
      <c r="AI68" t="str">
        <f>IF(COUNTA($E68:$AD68)=0,"",IF(COUNTA($E68:$AD68)-COUNTIF($E$23:$E91,"A")&lt;3,0,SMALL($E68:$AD68,3)))</f>
        <v/>
      </c>
      <c r="AJ68" t="str">
        <f>IF(COUNTA($E68:$AD68)=0,"",IF(COUNTA($E68:$AD68)-COUNTIF($E$23:$E91,"A")&lt;4,0,SMALL($E68:$AD68,4)))</f>
        <v/>
      </c>
      <c r="AK68" t="str">
        <f t="shared" si="0"/>
        <v/>
      </c>
      <c r="AL68" s="28"/>
    </row>
    <row r="69" spans="1:38" x14ac:dyDescent="0.3">
      <c r="A69" s="33" t="s">
        <v>77</v>
      </c>
      <c r="B69" t="s">
        <v>75</v>
      </c>
      <c r="C69" t="s">
        <v>58</v>
      </c>
      <c r="D69" t="s">
        <v>78</v>
      </c>
      <c r="H69" s="1">
        <v>10</v>
      </c>
      <c r="J69" s="1">
        <v>8</v>
      </c>
      <c r="M69" s="1">
        <v>4</v>
      </c>
      <c r="O69" s="1">
        <v>1</v>
      </c>
      <c r="P69" s="1"/>
      <c r="Q69" s="1"/>
      <c r="R69" s="1">
        <v>5</v>
      </c>
      <c r="T69" s="1"/>
      <c r="U69" s="1"/>
      <c r="W69" s="1"/>
      <c r="X69" s="1"/>
      <c r="Y69" s="1"/>
      <c r="Z69" s="1"/>
      <c r="AA69" s="1"/>
      <c r="AG69">
        <f>IF(COUNTA($A69:$AD69)=0,"",IF(COUNTA($E69:AD69)-COUNTIF($E$23:$E92,"A")&lt;1,0,SMALL($E69:$AD69,1)))</f>
        <v>1</v>
      </c>
      <c r="AH69">
        <f>IF(COUNTA($E69:$AD69)=0,"",IF(COUNTA($E69:$AD69)-COUNTIF($E$23:$E92,"A")&lt;2,0,SMALL($E69:$AD69,2)))</f>
        <v>4</v>
      </c>
      <c r="AI69">
        <f>IF(COUNTA($E69:$AD69)=0,"",IF(COUNTA($E69:$AD69)-COUNTIF($E$23:$E92,"A")&lt;3,0,SMALL($E69:$AD69,3)))</f>
        <v>5</v>
      </c>
      <c r="AJ69">
        <f>IF(COUNTA($E69:$AD69)=0,"",IF(COUNTA($E69:$AD69)-COUNTIF($E$23:$E92,"A")&lt;4,0,SMALL($E69:$AD69,4)))</f>
        <v>8</v>
      </c>
      <c r="AK69">
        <f t="shared" si="0"/>
        <v>18</v>
      </c>
      <c r="AL69" s="28">
        <f t="shared" si="1"/>
        <v>5</v>
      </c>
    </row>
    <row r="70" spans="1:38" x14ac:dyDescent="0.3">
      <c r="A70" t="s">
        <v>240</v>
      </c>
      <c r="B70" t="s">
        <v>110</v>
      </c>
      <c r="C70" t="s">
        <v>58</v>
      </c>
      <c r="D70" t="s">
        <v>84</v>
      </c>
      <c r="F70" s="1">
        <v>34</v>
      </c>
      <c r="I70" s="1">
        <v>59</v>
      </c>
      <c r="K70" s="1">
        <v>42</v>
      </c>
      <c r="M70" s="1">
        <v>3</v>
      </c>
      <c r="O70" s="1">
        <v>2</v>
      </c>
      <c r="P70" s="1">
        <v>56</v>
      </c>
      <c r="Q70" s="1">
        <v>39</v>
      </c>
      <c r="T70" s="1">
        <v>28</v>
      </c>
      <c r="U70" s="1">
        <v>23</v>
      </c>
      <c r="V70" s="1"/>
      <c r="W70" s="1">
        <v>25</v>
      </c>
      <c r="X70" s="1">
        <v>8</v>
      </c>
      <c r="Y70" s="1"/>
      <c r="Z70" s="1">
        <v>26</v>
      </c>
      <c r="AA70" s="1"/>
      <c r="AC70" s="1">
        <v>28</v>
      </c>
      <c r="AD70" s="1">
        <v>40</v>
      </c>
      <c r="AG70">
        <f>IF(COUNTA($A70:$AD70)=0,"",IF(COUNTA($E70:AD70)-COUNTIF($E$23:$E93,"A")&lt;1,0,SMALL($E70:$AD70,1)))</f>
        <v>2</v>
      </c>
      <c r="AH70">
        <f>IF(COUNTA($E70:$AD70)=0,"",IF(COUNTA($E70:$AD70)-COUNTIF($E$23:$E93,"A")&lt;2,0,SMALL($E70:$AD70,2)))</f>
        <v>3</v>
      </c>
      <c r="AI70">
        <f>IF(COUNTA($E70:$AD70)=0,"",IF(COUNTA($E70:$AD70)-COUNTIF($E$23:$E93,"A")&lt;3,0,SMALL($E70:$AD70,3)))</f>
        <v>8</v>
      </c>
      <c r="AJ70">
        <f>IF(COUNTA($E70:$AD70)=0,"",IF(COUNTA($E70:$AD70)-COUNTIF($E$23:$E93,"A")&lt;4,0,SMALL($E70:$AD70,4)))</f>
        <v>23</v>
      </c>
      <c r="AK70">
        <f t="shared" si="0"/>
        <v>36</v>
      </c>
      <c r="AL70" s="28">
        <f t="shared" si="1"/>
        <v>14</v>
      </c>
    </row>
    <row r="71" spans="1:38" x14ac:dyDescent="0.3">
      <c r="A71" t="s">
        <v>94</v>
      </c>
      <c r="B71" t="s">
        <v>92</v>
      </c>
      <c r="C71" t="s">
        <v>58</v>
      </c>
      <c r="D71" t="s">
        <v>87</v>
      </c>
      <c r="F71" s="1">
        <v>16</v>
      </c>
      <c r="I71" s="1">
        <v>29</v>
      </c>
      <c r="M71" s="1">
        <v>3</v>
      </c>
      <c r="P71" s="1">
        <v>24</v>
      </c>
      <c r="Q71" s="1">
        <v>6</v>
      </c>
      <c r="T71" s="1">
        <v>18</v>
      </c>
      <c r="U71" s="1"/>
      <c r="V71" s="1"/>
      <c r="W71" s="1"/>
      <c r="X71" s="1"/>
      <c r="Y71" s="1"/>
      <c r="Z71" s="1"/>
      <c r="AA71" s="1"/>
      <c r="AC71" s="1">
        <v>12</v>
      </c>
      <c r="AG71">
        <f>IF(COUNTA($A71:$AD71)=0,"",IF(COUNTA($E71:AD71)-COUNTIF($E$23:$E94,"A")&lt;1,0,SMALL($E71:$AD71,1)))</f>
        <v>3</v>
      </c>
      <c r="AH71">
        <f>IF(COUNTA($E71:$AD71)=0,"",IF(COUNTA($E71:$AD71)-COUNTIF($E$23:$E94,"A")&lt;2,0,SMALL($E71:$AD71,2)))</f>
        <v>6</v>
      </c>
      <c r="AI71">
        <f>IF(COUNTA($E71:$AD71)=0,"",IF(COUNTA($E71:$AD71)-COUNTIF($E$23:$E94,"A")&lt;3,0,SMALL($E71:$AD71,3)))</f>
        <v>12</v>
      </c>
      <c r="AJ71">
        <f>IF(COUNTA($E71:$AD71)=0,"",IF(COUNTA($E71:$AD71)-COUNTIF($E$23:$E94,"A")&lt;4,0,SMALL($E71:$AD71,4)))</f>
        <v>16</v>
      </c>
      <c r="AK71">
        <f t="shared" si="0"/>
        <v>37</v>
      </c>
      <c r="AL71" s="28">
        <f t="shared" si="1"/>
        <v>7</v>
      </c>
    </row>
    <row r="72" spans="1:38" x14ac:dyDescent="0.3">
      <c r="A72" s="30" t="s">
        <v>125</v>
      </c>
      <c r="B72" s="31"/>
      <c r="C72" s="32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/>
      <c r="AH72" t="str">
        <f>IF(COUNTA($E72:$AD72)=0,"",IF(COUNTA($E72:$AD72)-COUNTIF($E$23:$E95,"A")&lt;2,0,SMALL($E72:$AD72,2)))</f>
        <v/>
      </c>
      <c r="AI72" t="str">
        <f>IF(COUNTA($E72:$AD72)=0,"",IF(COUNTA($E72:$AD72)-COUNTIF($E$23:$E95,"A")&lt;3,0,SMALL($E72:$AD72,3)))</f>
        <v/>
      </c>
      <c r="AJ72" t="str">
        <f>IF(COUNTA($E72:$AD72)=0,"",IF(COUNTA($E72:$AD72)-COUNTIF($E$23:$E95,"A")&lt;4,0,SMALL($E72:$AD72,4)))</f>
        <v/>
      </c>
      <c r="AK72" t="str">
        <f t="shared" si="0"/>
        <v/>
      </c>
      <c r="AL72" s="28"/>
    </row>
    <row r="73" spans="1:38" x14ac:dyDescent="0.3">
      <c r="A73" s="33" t="s">
        <v>126</v>
      </c>
      <c r="B73" t="s">
        <v>75</v>
      </c>
      <c r="C73" t="s">
        <v>127</v>
      </c>
      <c r="D73" t="s">
        <v>72</v>
      </c>
      <c r="E73" s="1">
        <v>13</v>
      </c>
      <c r="I73" s="1">
        <v>69</v>
      </c>
      <c r="J73" s="1">
        <v>19</v>
      </c>
      <c r="K73" s="1">
        <v>39</v>
      </c>
      <c r="N73" s="1">
        <v>4</v>
      </c>
      <c r="O73" s="1">
        <v>11</v>
      </c>
      <c r="P73" s="1"/>
      <c r="Q73" s="1">
        <v>17</v>
      </c>
      <c r="R73" s="1">
        <v>8</v>
      </c>
      <c r="S73" s="1">
        <v>21</v>
      </c>
      <c r="T73" s="1"/>
      <c r="U73" s="1">
        <v>39</v>
      </c>
      <c r="V73" s="1">
        <v>28</v>
      </c>
      <c r="W73" s="1"/>
      <c r="X73" s="1"/>
      <c r="Y73" s="1"/>
      <c r="Z73" s="1">
        <v>29</v>
      </c>
      <c r="AA73" s="1"/>
      <c r="AG73">
        <f>IF(COUNTA($A73:$AD73)=0,"",IF(COUNTA($E73:AD73)-COUNTIF($E$23:$E96,"A")&lt;1,0,SMALL($E73:$AD73,1)))</f>
        <v>4</v>
      </c>
      <c r="AH73">
        <f>IF(COUNTA($E73:$AD73)=0,"",IF(COUNTA($E73:$AD73)-COUNTIF($E$23:$E96,"A")&lt;2,0,SMALL($E73:$AD73,2)))</f>
        <v>8</v>
      </c>
      <c r="AI73">
        <f>IF(COUNTA($E73:$AD73)=0,"",IF(COUNTA($E73:$AD73)-COUNTIF($E$23:$E96,"A")&lt;3,0,SMALL($E73:$AD73,3)))</f>
        <v>11</v>
      </c>
      <c r="AJ73">
        <f>IF(COUNTA($E73:$AD73)=0,"",IF(COUNTA($E73:$AD73)-COUNTIF($E$23:$E96,"A")&lt;4,0,SMALL($E73:$AD73,4)))</f>
        <v>13</v>
      </c>
      <c r="AK73">
        <f t="shared" si="0"/>
        <v>36</v>
      </c>
      <c r="AL73" s="28">
        <f t="shared" si="1"/>
        <v>12</v>
      </c>
    </row>
    <row r="74" spans="1:38" x14ac:dyDescent="0.3">
      <c r="A74" t="s">
        <v>128</v>
      </c>
      <c r="B74" t="s">
        <v>110</v>
      </c>
      <c r="C74" t="s">
        <v>129</v>
      </c>
      <c r="D74" t="s">
        <v>72</v>
      </c>
      <c r="E74" s="1">
        <v>25</v>
      </c>
      <c r="J74" s="1">
        <v>22</v>
      </c>
      <c r="K74" s="1">
        <v>50</v>
      </c>
      <c r="M74" s="1">
        <v>33</v>
      </c>
      <c r="O74" s="1">
        <v>6</v>
      </c>
      <c r="P74" s="1"/>
      <c r="Q74" s="1">
        <v>24</v>
      </c>
      <c r="R74" s="1">
        <v>4</v>
      </c>
      <c r="S74" s="1">
        <v>41</v>
      </c>
      <c r="T74" s="1">
        <v>24</v>
      </c>
      <c r="U74" s="1">
        <v>53</v>
      </c>
      <c r="V74" s="1">
        <v>34</v>
      </c>
      <c r="W74" s="1"/>
      <c r="X74" s="1"/>
      <c r="Y74" s="1"/>
      <c r="Z74" s="1"/>
      <c r="AA74" s="1"/>
      <c r="AG74">
        <f>IF(COUNTA($A74:$AD74)=0,"",IF(COUNTA($E74:AD74)-COUNTIF($E$23:$E98,"A")&lt;1,0,SMALL($E74:$AD74,1)))</f>
        <v>4</v>
      </c>
      <c r="AH74">
        <f>IF(COUNTA($E74:$AD74)=0,"",IF(COUNTA($E74:$AD74)-COUNTIF($E$23:$E98,"A")&lt;2,0,SMALL($E74:$AD74,2)))</f>
        <v>6</v>
      </c>
      <c r="AI74">
        <f>IF(COUNTA($E74:$AD74)=0,"",IF(COUNTA($E74:$AD74)-COUNTIF($E$23:$E98,"A")&lt;3,0,SMALL($E74:$AD74,3)))</f>
        <v>22</v>
      </c>
      <c r="AJ74">
        <f>IF(COUNTA($E74:$AD74)=0,"",IF(COUNTA($E74:$AD74)-COUNTIF($E$23:$E98,"A")&lt;4,0,SMALL($E74:$AD74,4)))</f>
        <v>24</v>
      </c>
      <c r="AK74">
        <f t="shared" si="0"/>
        <v>56</v>
      </c>
      <c r="AL74" s="28">
        <f t="shared" si="1"/>
        <v>11</v>
      </c>
    </row>
    <row r="75" spans="1:38" x14ac:dyDescent="0.3">
      <c r="A75" t="s">
        <v>265</v>
      </c>
      <c r="B75" t="s">
        <v>64</v>
      </c>
      <c r="C75" t="s">
        <v>127</v>
      </c>
      <c r="D75" t="s">
        <v>124</v>
      </c>
      <c r="M75" s="1">
        <v>18</v>
      </c>
      <c r="N75" s="1">
        <v>27</v>
      </c>
      <c r="P75" s="1"/>
      <c r="Q75" s="1">
        <v>14</v>
      </c>
      <c r="R75" s="1">
        <v>33</v>
      </c>
      <c r="S75" s="1">
        <v>51</v>
      </c>
      <c r="T75" s="1">
        <v>46</v>
      </c>
      <c r="U75" s="1">
        <v>34</v>
      </c>
      <c r="V75" s="1">
        <v>14</v>
      </c>
      <c r="W75" s="1"/>
      <c r="X75" s="1">
        <v>13</v>
      </c>
      <c r="Y75" s="1"/>
      <c r="Z75" s="1">
        <v>59</v>
      </c>
      <c r="AA75" s="1"/>
      <c r="AD75" s="1">
        <v>46</v>
      </c>
      <c r="AG75">
        <f>IF(COUNTA($A75:$AD75)=0,"",IF(COUNTA($E75:AD75)-COUNTIF($E$23:$E99,"A")&lt;1,0,SMALL($E75:$AD75,1)))</f>
        <v>13</v>
      </c>
      <c r="AH75">
        <f>IF(COUNTA($E75:$AD75)=0,"",IF(COUNTA($E75:$AD75)-COUNTIF($E$23:$E99,"A")&lt;2,0,SMALL($E75:$AD75,2)))</f>
        <v>14</v>
      </c>
      <c r="AI75">
        <f>IF(COUNTA($E75:$AD75)=0,"",IF(COUNTA($E75:$AD75)-COUNTIF($E$23:$E99,"A")&lt;3,0,SMALL($E75:$AD75,3)))</f>
        <v>14</v>
      </c>
      <c r="AJ75">
        <f>IF(COUNTA($E75:$AD75)=0,"",IF(COUNTA($E75:$AD75)-COUNTIF($E$23:$E99,"A")&lt;4,0,SMALL($E75:$AD75,4)))</f>
        <v>18</v>
      </c>
      <c r="AK75">
        <f t="shared" si="0"/>
        <v>59</v>
      </c>
      <c r="AL75" s="28">
        <f t="shared" si="1"/>
        <v>11</v>
      </c>
    </row>
    <row r="76" spans="1:38" x14ac:dyDescent="0.3">
      <c r="A76" s="30" t="s">
        <v>131</v>
      </c>
      <c r="B76" s="31"/>
      <c r="C76" s="32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/>
      <c r="AH76" t="str">
        <f>IF(COUNTA($E76:$AD76)=0,"",IF(COUNTA($E76:$AD76)-COUNTIF($E$23:$E99,"A")&lt;2,0,SMALL($E76:$AD76,2)))</f>
        <v/>
      </c>
      <c r="AI76" t="str">
        <f>IF(COUNTA($E76:$AD76)=0,"",IF(COUNTA($E76:$AD76)-COUNTIF($E$23:$E99,"A")&lt;3,0,SMALL($E76:$AD76,3)))</f>
        <v/>
      </c>
      <c r="AJ76" t="str">
        <f>IF(COUNTA($E76:$AD76)=0,"",IF(COUNTA($E76:$AD76)-COUNTIF($E$23:$E99,"A")&lt;4,0,SMALL($E76:$AD76,4)))</f>
        <v/>
      </c>
      <c r="AK76" t="str">
        <f t="shared" si="0"/>
        <v/>
      </c>
      <c r="AL76" s="28"/>
    </row>
    <row r="77" spans="1:38" x14ac:dyDescent="0.3">
      <c r="A77" s="33" t="s">
        <v>132</v>
      </c>
      <c r="B77" t="s">
        <v>64</v>
      </c>
      <c r="C77" t="s">
        <v>133</v>
      </c>
      <c r="D77" t="s">
        <v>120</v>
      </c>
      <c r="K77" s="1">
        <v>77</v>
      </c>
      <c r="N77" s="1">
        <v>13</v>
      </c>
      <c r="O77" s="1">
        <v>2</v>
      </c>
      <c r="P77" s="1"/>
      <c r="Q77" s="1">
        <v>31</v>
      </c>
      <c r="S77" s="1">
        <v>24</v>
      </c>
      <c r="T77" s="1"/>
      <c r="U77" s="1"/>
      <c r="V77" s="1"/>
      <c r="W77" s="1"/>
      <c r="X77" s="1"/>
      <c r="Y77" s="1">
        <v>53</v>
      </c>
      <c r="Z77" s="1"/>
      <c r="AA77" s="1"/>
      <c r="AG77">
        <f>IF(COUNTA($A77:$AD77)=0,"",IF(COUNTA($E77:AD77)-COUNTIF($E$23:$E102,"A")&lt;1,0,SMALL($E77:$AD77,1)))</f>
        <v>2</v>
      </c>
      <c r="AH77">
        <f>IF(COUNTA($E77:$AD77)=0,"",IF(COUNTA($E77:$AD77)-COUNTIF($E$23:$E102,"A")&lt;2,0,SMALL($E77:$AD77,2)))</f>
        <v>13</v>
      </c>
      <c r="AI77">
        <f>IF(COUNTA($E77:$AD77)=0,"",IF(COUNTA($E77:$AD77)-COUNTIF($E$23:$E102,"A")&lt;3,0,SMALL($E77:$AD77,3)))</f>
        <v>24</v>
      </c>
      <c r="AJ77">
        <f>IF(COUNTA($E77:$AD77)=0,"",IF(COUNTA($E77:$AD77)-COUNTIF($E$23:$E102,"A")&lt;4,0,SMALL($E77:$AD77,4)))</f>
        <v>31</v>
      </c>
      <c r="AK77">
        <f t="shared" si="0"/>
        <v>70</v>
      </c>
      <c r="AL77" s="28">
        <f t="shared" si="1"/>
        <v>6</v>
      </c>
    </row>
    <row r="78" spans="1:38" x14ac:dyDescent="0.3">
      <c r="A78" t="s">
        <v>134</v>
      </c>
      <c r="B78" t="s">
        <v>110</v>
      </c>
      <c r="C78" t="s">
        <v>133</v>
      </c>
      <c r="D78" t="s">
        <v>135</v>
      </c>
      <c r="F78" s="1">
        <v>24</v>
      </c>
      <c r="I78" s="1">
        <v>93</v>
      </c>
      <c r="J78" s="1">
        <v>79</v>
      </c>
      <c r="K78" s="1">
        <v>49</v>
      </c>
      <c r="M78" s="1">
        <v>22</v>
      </c>
      <c r="N78" s="1">
        <v>23</v>
      </c>
      <c r="O78" s="1">
        <v>21</v>
      </c>
      <c r="P78" s="1"/>
      <c r="Q78" s="1"/>
      <c r="T78" s="1">
        <v>82</v>
      </c>
      <c r="U78" s="1">
        <v>30</v>
      </c>
      <c r="V78" s="1"/>
      <c r="W78" s="1"/>
      <c r="X78" s="1"/>
      <c r="Y78" s="1"/>
      <c r="Z78" s="1"/>
      <c r="AA78" s="1"/>
      <c r="AB78" s="1">
        <v>50</v>
      </c>
      <c r="AC78" s="1">
        <v>55</v>
      </c>
      <c r="AG78">
        <f>IF(COUNTA($A78:$AD78)=0,"",IF(COUNTA($E78:AD78)-COUNTIF($E$23:$E100,"A")&lt;1,0,SMALL($E78:$AD78,1)))</f>
        <v>21</v>
      </c>
      <c r="AH78">
        <f>IF(COUNTA($E78:$AD78)=0,"",IF(COUNTA($E78:$AD78)-COUNTIF($E$23:$E100,"A")&lt;2,0,SMALL($E78:$AD78,2)))</f>
        <v>22</v>
      </c>
      <c r="AI78">
        <f>IF(COUNTA($E78:$AD78)=0,"",IF(COUNTA($E78:$AD78)-COUNTIF($E$23:$E100,"A")&lt;3,0,SMALL($E78:$AD78,3)))</f>
        <v>23</v>
      </c>
      <c r="AJ78">
        <f>IF(COUNTA($E78:$AD78)=0,"",IF(COUNTA($E78:$AD78)-COUNTIF($E$23:$E100,"A")&lt;4,0,SMALL($E78:$AD78,4)))</f>
        <v>24</v>
      </c>
      <c r="AK78">
        <f t="shared" si="0"/>
        <v>90</v>
      </c>
      <c r="AL78" s="28">
        <f t="shared" si="1"/>
        <v>11</v>
      </c>
    </row>
    <row r="79" spans="1:38" x14ac:dyDescent="0.3">
      <c r="A79" t="s">
        <v>325</v>
      </c>
      <c r="B79" t="s">
        <v>75</v>
      </c>
      <c r="C79" t="s">
        <v>133</v>
      </c>
      <c r="D79" t="s">
        <v>84</v>
      </c>
      <c r="F79" s="1">
        <v>21</v>
      </c>
      <c r="J79" s="1">
        <v>41</v>
      </c>
      <c r="M79" s="1">
        <v>66</v>
      </c>
      <c r="O79" s="1">
        <v>13</v>
      </c>
      <c r="P79" s="1"/>
      <c r="Q79" s="1">
        <v>80</v>
      </c>
      <c r="R79" s="1">
        <v>64</v>
      </c>
      <c r="T79" s="1">
        <v>47</v>
      </c>
      <c r="U79" s="1">
        <v>75</v>
      </c>
      <c r="V79" s="1"/>
      <c r="W79" s="1">
        <v>54</v>
      </c>
      <c r="X79" s="1">
        <v>24</v>
      </c>
      <c r="Y79" s="1">
        <v>74</v>
      </c>
      <c r="Z79" s="1">
        <v>64</v>
      </c>
      <c r="AA79" s="1"/>
      <c r="AD79" s="1">
        <v>47</v>
      </c>
      <c r="AG79">
        <f>IF(COUNTA($A79:$AD79)=0,"",IF(COUNTA($E79:AD79)-COUNTIF($E$23:$E102,"A")&lt;1,0,SMALL($E79:$AD79,1)))</f>
        <v>13</v>
      </c>
      <c r="AH79">
        <f>IF(COUNTA($E79:$AD79)=0,"",IF(COUNTA($E79:$AD79)-COUNTIF($E$23:$E102,"A")&lt;2,0,SMALL($E79:$AD79,2)))</f>
        <v>21</v>
      </c>
      <c r="AI79">
        <f>IF(COUNTA($E79:$AD79)=0,"",IF(COUNTA($E79:$AD79)-COUNTIF($E$23:$E102,"A")&lt;3,0,SMALL($E79:$AD79,3)))</f>
        <v>24</v>
      </c>
      <c r="AJ79">
        <f>IF(COUNTA($E79:$AD79)=0,"",IF(COUNTA($E79:$AD79)-COUNTIF($E$23:$E102,"A")&lt;4,0,SMALL($E79:$AD79,4)))</f>
        <v>41</v>
      </c>
      <c r="AK79">
        <f t="shared" si="0"/>
        <v>99</v>
      </c>
      <c r="AL79" s="28">
        <f t="shared" si="1"/>
        <v>13</v>
      </c>
    </row>
    <row r="80" spans="1:38" x14ac:dyDescent="0.3">
      <c r="A80" s="30" t="s">
        <v>139</v>
      </c>
      <c r="B80" s="31"/>
      <c r="C80" s="32"/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/>
      <c r="AH80" t="str">
        <f>IF(COUNTA($E80:$AD80)=0,"",IF(COUNTA($E80:$AD80)-COUNTIF($E$23:$E103,"A")&lt;2,0,SMALL($E80:$AD80,2)))</f>
        <v/>
      </c>
      <c r="AI80" t="str">
        <f>IF(COUNTA($E80:$AD80)=0,"",IF(COUNTA($E80:$AD80)-COUNTIF($E$23:$E103,"A")&lt;3,0,SMALL($E80:$AD80,3)))</f>
        <v/>
      </c>
      <c r="AJ80" t="str">
        <f>IF(COUNTA($E80:$AD80)=0,"",IF(COUNTA($E80:$AD80)-COUNTIF($E$23:$E103,"A")&lt;4,0,SMALL($E80:$AD80,4)))</f>
        <v/>
      </c>
      <c r="AK80" t="str">
        <f t="shared" si="0"/>
        <v/>
      </c>
      <c r="AL80" s="28"/>
    </row>
    <row r="81" spans="1:39" x14ac:dyDescent="0.3">
      <c r="A81" s="33" t="s">
        <v>140</v>
      </c>
      <c r="B81" t="s">
        <v>75</v>
      </c>
      <c r="C81" t="s">
        <v>141</v>
      </c>
      <c r="D81" t="s">
        <v>138</v>
      </c>
      <c r="G81" s="1">
        <v>35</v>
      </c>
      <c r="J81" s="1">
        <v>21</v>
      </c>
      <c r="O81" s="1">
        <v>13</v>
      </c>
      <c r="P81" s="1"/>
      <c r="Q81" s="1">
        <v>46</v>
      </c>
      <c r="R81" s="1">
        <v>26</v>
      </c>
      <c r="S81" s="1">
        <v>69</v>
      </c>
      <c r="T81" s="1"/>
      <c r="U81" s="1"/>
      <c r="V81" s="1"/>
      <c r="W81" s="1"/>
      <c r="X81" s="1"/>
      <c r="Y81" s="1"/>
      <c r="Z81" s="1"/>
      <c r="AA81" s="1"/>
      <c r="AB81" s="1">
        <v>66</v>
      </c>
      <c r="AG81">
        <f>IF(COUNTA($A81:$AD81)=0,"",IF(COUNTA($E81:AD81)-COUNTIF($E$23:$E104,"A")&lt;1,0,SMALL($E81:$AD81,1)))</f>
        <v>13</v>
      </c>
      <c r="AH81">
        <f>IF(COUNTA($E81:$AD81)=0,"",IF(COUNTA($E81:$AD81)-COUNTIF($E$23:$E104,"A")&lt;2,0,SMALL($E81:$AD81,2)))</f>
        <v>21</v>
      </c>
      <c r="AI81">
        <f>IF(COUNTA($E81:$AD81)=0,"",IF(COUNTA($E81:$AD81)-COUNTIF($E$23:$E104,"A")&lt;3,0,SMALL($E81:$AD81,3)))</f>
        <v>26</v>
      </c>
      <c r="AJ81">
        <f>IF(COUNTA($E81:$AD81)=0,"",IF(COUNTA($E81:$AD81)-COUNTIF($E$23:$E104,"A")&lt;4,0,SMALL($E81:$AD81,4)))</f>
        <v>35</v>
      </c>
      <c r="AK81">
        <f t="shared" si="0"/>
        <v>95</v>
      </c>
      <c r="AL81" s="28">
        <f t="shared" si="1"/>
        <v>7</v>
      </c>
    </row>
    <row r="82" spans="1:39" x14ac:dyDescent="0.3">
      <c r="A82" t="s">
        <v>142</v>
      </c>
      <c r="B82" t="s">
        <v>75</v>
      </c>
      <c r="C82" t="s">
        <v>141</v>
      </c>
      <c r="D82" t="s">
        <v>33</v>
      </c>
      <c r="H82" s="1">
        <v>29</v>
      </c>
      <c r="L82" s="1">
        <v>75</v>
      </c>
      <c r="O82" s="1">
        <v>38</v>
      </c>
      <c r="P82" s="1"/>
      <c r="Q82" s="1"/>
      <c r="R82" s="1">
        <v>58</v>
      </c>
      <c r="T82" s="1">
        <v>45</v>
      </c>
      <c r="U82" s="1"/>
      <c r="V82" s="1"/>
      <c r="W82" s="1"/>
      <c r="X82" s="1"/>
      <c r="Y82" s="1"/>
      <c r="Z82" s="1"/>
      <c r="AA82" s="1"/>
      <c r="AG82">
        <f>IF(COUNTA($A82:$AD82)=0,"",IF(COUNTA($E82:AD82)-COUNTIF($E$23:$E105,"A")&lt;1,0,SMALL($E82:$AD82,1)))</f>
        <v>29</v>
      </c>
      <c r="AH82">
        <f>IF(COUNTA($E82:$AD82)=0,"",IF(COUNTA($E82:$AD82)-COUNTIF($E$23:$E105,"A")&lt;2,0,SMALL($E82:$AD82,2)))</f>
        <v>38</v>
      </c>
      <c r="AI82">
        <f>IF(COUNTA($E82:$AD82)=0,"",IF(COUNTA($E82:$AD82)-COUNTIF($E$23:$E105,"A")&lt;3,0,SMALL($E82:$AD82,3)))</f>
        <v>45</v>
      </c>
      <c r="AJ82">
        <f>IF(COUNTA($E82:$AD82)=0,"",IF(COUNTA($E82:$AD82)-COUNTIF($E$23:$E105,"A")&lt;4,0,SMALL($E82:$AD82,4)))</f>
        <v>58</v>
      </c>
      <c r="AK82">
        <f t="shared" si="0"/>
        <v>170</v>
      </c>
      <c r="AL82" s="28">
        <f t="shared" si="1"/>
        <v>5</v>
      </c>
    </row>
    <row r="83" spans="1:39" x14ac:dyDescent="0.3">
      <c r="A83" t="s">
        <v>143</v>
      </c>
      <c r="B83" t="s">
        <v>75</v>
      </c>
      <c r="C83" t="s">
        <v>144</v>
      </c>
      <c r="D83" t="s">
        <v>145</v>
      </c>
      <c r="H83" s="1">
        <v>27</v>
      </c>
      <c r="L83" s="1">
        <v>63</v>
      </c>
      <c r="N83" s="1">
        <v>48</v>
      </c>
      <c r="P83" s="1"/>
      <c r="Q83" s="1">
        <v>44</v>
      </c>
      <c r="T83" s="1"/>
      <c r="U83" s="1"/>
      <c r="V83" s="1"/>
      <c r="W83" s="1"/>
      <c r="X83" s="1"/>
      <c r="Y83" s="1"/>
      <c r="Z83" s="1"/>
      <c r="AA83" s="1">
        <v>76</v>
      </c>
      <c r="AG83">
        <f>IF(COUNTA($A83:$AD83)=0,"",IF(COUNTA($E83:AD83)-COUNTIF($E$23:$E106,"A")&lt;1,0,SMALL($E83:$AD83,1)))</f>
        <v>27</v>
      </c>
      <c r="AH83">
        <f>IF(COUNTA($E83:$AD83)=0,"",IF(COUNTA($E83:$AD83)-COUNTIF($E$23:$E106,"A")&lt;2,0,SMALL($E83:$AD83,2)))</f>
        <v>44</v>
      </c>
      <c r="AI83">
        <f>IF(COUNTA($E83:$AD83)=0,"",IF(COUNTA($E83:$AD83)-COUNTIF($E$23:$E106,"A")&lt;3,0,SMALL($E83:$AD83,3)))</f>
        <v>48</v>
      </c>
      <c r="AJ83">
        <f>IF(COUNTA($E83:$AD83)=0,"",IF(COUNTA($E83:$AD83)-COUNTIF($E$23:$E106,"A")&lt;4,0,SMALL($E83:$AD83,4)))</f>
        <v>63</v>
      </c>
      <c r="AK83">
        <f t="shared" si="0"/>
        <v>182</v>
      </c>
      <c r="AL83" s="28">
        <f t="shared" si="1"/>
        <v>5</v>
      </c>
    </row>
    <row r="84" spans="1:39" x14ac:dyDescent="0.3">
      <c r="A84" s="30" t="s">
        <v>146</v>
      </c>
      <c r="B84" s="31"/>
      <c r="C84" s="32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/>
      <c r="AH84" t="str">
        <f>IF(COUNTA($E84:$AD84)=0,"",IF(COUNTA($E84:$AD84)-COUNTIF($E$23:$E107,"A")&lt;2,0,SMALL($E84:$AD84,2)))</f>
        <v/>
      </c>
      <c r="AI84" t="str">
        <f>IF(COUNTA($E84:$AD84)=0,"",IF(COUNTA($E84:$AD84)-COUNTIF($E$23:$E107,"A")&lt;3,0,SMALL($E84:$AD84,3)))</f>
        <v/>
      </c>
      <c r="AJ84" t="str">
        <f>IF(COUNTA($E84:$AD84)=0,"",IF(COUNTA($E84:$AD84)-COUNTIF($E$23:$E107,"A")&lt;4,0,SMALL($E84:$AD84,4)))</f>
        <v/>
      </c>
      <c r="AK84" t="str">
        <f t="shared" si="0"/>
        <v/>
      </c>
      <c r="AL84" s="28"/>
    </row>
    <row r="85" spans="1:39" x14ac:dyDescent="0.3">
      <c r="A85" s="33" t="s">
        <v>147</v>
      </c>
      <c r="B85" t="s">
        <v>75</v>
      </c>
      <c r="C85" t="s">
        <v>86</v>
      </c>
      <c r="D85" t="s">
        <v>148</v>
      </c>
      <c r="E85" s="1">
        <v>30</v>
      </c>
      <c r="J85" s="1">
        <v>17</v>
      </c>
      <c r="O85" s="1">
        <v>24</v>
      </c>
      <c r="Q85" s="1">
        <v>24</v>
      </c>
      <c r="V85" s="1"/>
      <c r="W85" s="1"/>
      <c r="X85" s="1"/>
      <c r="Y85" s="1"/>
      <c r="Z85" s="1"/>
      <c r="AA85" s="1"/>
      <c r="AG85">
        <f>IF(COUNTA($A85:$AD85)=0,"",IF(COUNTA($E85:AD85)-COUNTIF($E$23:$E108,"A")&lt;1,0,SMALL($E85:$AD85,1)))</f>
        <v>17</v>
      </c>
      <c r="AH85">
        <f>IF(COUNTA($E85:$AD85)=0,"",IF(COUNTA($E85:$AD85)-COUNTIF($E$23:$E108,"A")&lt;2,0,SMALL($E85:$AD85,2)))</f>
        <v>24</v>
      </c>
      <c r="AI85">
        <f>IF(COUNTA($E85:$AD85)=0,"",IF(COUNTA($E85:$AD85)-COUNTIF($E$23:$E108,"A")&lt;3,0,SMALL($E85:$AD85,3)))</f>
        <v>24</v>
      </c>
      <c r="AJ85">
        <f>IF(COUNTA($E85:$AD85)=0,"",IF(COUNTA($E85:$AD85)-COUNTIF($E$23:$E108,"A")&lt;4,0,SMALL($E85:$AD85,4)))</f>
        <v>30</v>
      </c>
      <c r="AK85">
        <f t="shared" si="0"/>
        <v>95</v>
      </c>
      <c r="AL85" s="28">
        <f t="shared" si="1"/>
        <v>4</v>
      </c>
    </row>
    <row r="86" spans="1:39" x14ac:dyDescent="0.3">
      <c r="A86" t="s">
        <v>149</v>
      </c>
      <c r="B86" t="s">
        <v>75</v>
      </c>
      <c r="C86" t="s">
        <v>86</v>
      </c>
      <c r="D86" t="s">
        <v>135</v>
      </c>
      <c r="J86" s="1">
        <v>29</v>
      </c>
      <c r="K86" s="1">
        <v>74</v>
      </c>
      <c r="O86" s="1">
        <v>35</v>
      </c>
      <c r="Q86" s="1">
        <v>35</v>
      </c>
      <c r="V86" s="1"/>
      <c r="W86" s="1"/>
      <c r="X86" s="1"/>
      <c r="Y86" s="1">
        <v>68</v>
      </c>
      <c r="Z86" s="1"/>
      <c r="AA86" s="1"/>
      <c r="AG86">
        <f>IF(COUNTA($A86:$AD86)=0,"",IF(COUNTA($E86:AD86)-COUNTIF($E$23:$E109,"A")&lt;1,0,SMALL($E86:$AD86,1)))</f>
        <v>29</v>
      </c>
      <c r="AH86">
        <f>IF(COUNTA($E86:$AD86)=0,"",IF(COUNTA($E86:$AD86)-COUNTIF($E$23:$E109,"A")&lt;2,0,SMALL($E86:$AD86,2)))</f>
        <v>35</v>
      </c>
      <c r="AI86">
        <f>IF(COUNTA($E86:$AD86)=0,"",IF(COUNTA($E86:$AD86)-COUNTIF($E$23:$E109,"A")&lt;3,0,SMALL($E86:$AD86,3)))</f>
        <v>35</v>
      </c>
      <c r="AJ86">
        <f>IF(COUNTA($E86:$AD86)=0,"",IF(COUNTA($E86:$AD86)-COUNTIF($E$23:$E109,"A")&lt;4,0,SMALL($E86:$AD86,4)))</f>
        <v>68</v>
      </c>
      <c r="AK86">
        <f t="shared" si="0"/>
        <v>167</v>
      </c>
      <c r="AL86" s="28">
        <f t="shared" si="1"/>
        <v>5</v>
      </c>
    </row>
    <row r="87" spans="1:39" x14ac:dyDescent="0.3">
      <c r="A87" t="s">
        <v>150</v>
      </c>
      <c r="B87" t="s">
        <v>75</v>
      </c>
      <c r="C87" t="s">
        <v>105</v>
      </c>
      <c r="D87" t="s">
        <v>84</v>
      </c>
      <c r="F87" s="1">
        <v>87</v>
      </c>
      <c r="J87" s="1">
        <v>68</v>
      </c>
      <c r="O87" s="1">
        <v>43</v>
      </c>
      <c r="P87" s="1"/>
      <c r="Q87" s="1">
        <v>64</v>
      </c>
      <c r="T87" s="1"/>
      <c r="U87" s="1"/>
      <c r="V87" s="1">
        <v>55</v>
      </c>
      <c r="W87" s="1"/>
      <c r="X87" s="1"/>
      <c r="Y87" s="1"/>
      <c r="Z87" s="1"/>
      <c r="AA87" s="1"/>
      <c r="AC87" s="1">
        <v>58</v>
      </c>
      <c r="AD87" s="1">
        <v>77</v>
      </c>
      <c r="AG87">
        <f>IF(COUNTA($A87:$AD87)=0,"",IF(COUNTA($E87:AD87)-COUNTIF($E$23:$E110,"A")&lt;1,0,SMALL($E87:$AD87,1)))</f>
        <v>43</v>
      </c>
      <c r="AH87">
        <f>IF(COUNTA($E87:$AD87)=0,"",IF(COUNTA($E87:$AD87)-COUNTIF($E$23:$E110,"A")&lt;2,0,SMALL($E87:$AD87,2)))</f>
        <v>55</v>
      </c>
      <c r="AI87">
        <f>IF(COUNTA($E87:$AD87)=0,"",IF(COUNTA($E87:$AD87)-COUNTIF($E$23:$E110,"A")&lt;3,0,SMALL($E87:$AD87,3)))</f>
        <v>58</v>
      </c>
      <c r="AJ87">
        <f>IF(COUNTA($E87:$AD87)=0,"",IF(COUNTA($E87:$AD87)-COUNTIF($E$23:$E110,"A")&lt;4,0,SMALL($E87:$AD87,4)))</f>
        <v>64</v>
      </c>
      <c r="AK87">
        <f t="shared" si="0"/>
        <v>220</v>
      </c>
      <c r="AL87" s="28">
        <f t="shared" si="1"/>
        <v>7</v>
      </c>
    </row>
    <row r="88" spans="1:39" x14ac:dyDescent="0.3">
      <c r="A88" s="30" t="s">
        <v>151</v>
      </c>
      <c r="B88" s="31"/>
      <c r="C88" s="32"/>
      <c r="D88" s="3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 t="str">
        <f>IF(COUNTA($E88:$AD88)=0,"",IF(COUNTA($E88:$AD88)-COUNTIF($E$23:$E111,"A")&lt;2,0,SMALL($E88:$AD88,2)))</f>
        <v/>
      </c>
      <c r="AI88" t="str">
        <f>IF(COUNTA($E88:$AD88)=0,"",IF(COUNTA($E88:$AD88)-COUNTIF($E$23:$E111,"A")&lt;3,0,SMALL($E88:$AD88,3)))</f>
        <v/>
      </c>
      <c r="AJ88" t="str">
        <f>IF(COUNTA($E88:$AD88)=0,"",IF(COUNTA($E88:$AD88)-COUNTIF($E$23:$E111,"A")&lt;4,0,SMALL($E88:$AD88,4)))</f>
        <v/>
      </c>
      <c r="AK88" t="str">
        <f t="shared" si="0"/>
        <v/>
      </c>
      <c r="AL88" s="28"/>
    </row>
    <row r="89" spans="1:39" x14ac:dyDescent="0.3">
      <c r="A89" s="33" t="s">
        <v>152</v>
      </c>
      <c r="B89" t="s">
        <v>64</v>
      </c>
      <c r="C89" t="s">
        <v>96</v>
      </c>
      <c r="D89" t="s">
        <v>124</v>
      </c>
      <c r="N89" s="1">
        <v>93</v>
      </c>
      <c r="O89" s="1">
        <v>58</v>
      </c>
      <c r="S89" s="1">
        <v>93</v>
      </c>
      <c r="U89" s="1">
        <v>95</v>
      </c>
      <c r="W89" s="1">
        <v>92</v>
      </c>
      <c r="X89" s="1">
        <v>83</v>
      </c>
      <c r="Y89" s="1"/>
      <c r="Z89" s="1"/>
      <c r="AA89" s="1"/>
      <c r="AC89" s="1">
        <v>99</v>
      </c>
      <c r="AD89" s="1">
        <v>96</v>
      </c>
      <c r="AG89">
        <f>IF(COUNTA($A89:$AD89)=0,"",IF(COUNTA($E89:AD89)-COUNTIF($E$23:$E112,"A")&lt;1,0,SMALL($E89:$AD89,1)))</f>
        <v>58</v>
      </c>
      <c r="AH89">
        <f>IF(COUNTA($E89:$AD89)=0,"",IF(COUNTA($E89:$AD89)-COUNTIF($E$23:$E112,"A")&lt;2,0,SMALL($E89:$AD89,2)))</f>
        <v>83</v>
      </c>
      <c r="AI89">
        <f>IF(COUNTA($E89:$AD89)=0,"",IF(COUNTA($E89:$AD89)-COUNTIF($E$23:$E112,"A")&lt;3,0,SMALL($E89:$AD89,3)))</f>
        <v>92</v>
      </c>
      <c r="AJ89">
        <f>IF(COUNTA($E89:$AD89)=0,"",IF(COUNTA($E89:$AD89)-COUNTIF($E$23:$E112,"A")&lt;4,0,SMALL($E89:$AD89,4)))</f>
        <v>93</v>
      </c>
      <c r="AK89">
        <f t="shared" ref="AK89:AK152" si="2">IF(COUNTA(E89:AD89)=0,"",SUM(AG89:AJ89))</f>
        <v>326</v>
      </c>
      <c r="AL89" s="28">
        <f t="shared" ref="AL89:AL152" si="3">26-COUNTBLANK(E89:AD89)</f>
        <v>8</v>
      </c>
    </row>
    <row r="90" spans="1:39" x14ac:dyDescent="0.3">
      <c r="A90" t="s">
        <v>153</v>
      </c>
      <c r="B90" t="s">
        <v>154</v>
      </c>
      <c r="C90" t="s">
        <v>96</v>
      </c>
      <c r="D90" t="s">
        <v>124</v>
      </c>
      <c r="E90" s="1">
        <v>98</v>
      </c>
      <c r="J90" s="1">
        <v>100</v>
      </c>
      <c r="O90" s="1">
        <v>97</v>
      </c>
      <c r="Q90">
        <v>99</v>
      </c>
      <c r="W90" s="1"/>
      <c r="X90" s="1"/>
      <c r="Y90" s="1"/>
      <c r="Z90" s="1"/>
      <c r="AA90" s="1"/>
      <c r="AG90">
        <f>IF(COUNTA($A90:$AD90)=0,"",IF(COUNTA($E90:AD90)-COUNTIF($E$23:$E113,"A")&lt;1,0,SMALL($E90:$AD90,1)))</f>
        <v>97</v>
      </c>
      <c r="AH90">
        <f>IF(COUNTA($E90:$AD90)=0,"",IF(COUNTA($E90:$AD90)-COUNTIF($E$23:$E113,"A")&lt;2,0,SMALL($E90:$AD90,2)))</f>
        <v>98</v>
      </c>
      <c r="AI90">
        <f>IF(COUNTA($E90:$AD90)=0,"",IF(COUNTA($E90:$AD90)-COUNTIF($E$23:$E113,"A")&lt;3,0,SMALL($E90:$AD90,3)))</f>
        <v>99</v>
      </c>
      <c r="AJ90">
        <f>IF(COUNTA($E90:$AD90)=0,"",IF(COUNTA($E90:$AD90)-COUNTIF($E$23:$E113,"A")&lt;4,0,SMALL($E90:$AD90,4)))</f>
        <v>100</v>
      </c>
      <c r="AK90">
        <f t="shared" si="2"/>
        <v>394</v>
      </c>
      <c r="AL90" s="28">
        <f t="shared" si="3"/>
        <v>4</v>
      </c>
    </row>
    <row r="91" spans="1:39" x14ac:dyDescent="0.3">
      <c r="A91" t="s">
        <v>106</v>
      </c>
      <c r="B91" t="s">
        <v>107</v>
      </c>
      <c r="C91" t="s">
        <v>96</v>
      </c>
      <c r="D91" t="s">
        <v>93</v>
      </c>
      <c r="M91" s="1">
        <v>99</v>
      </c>
      <c r="O91" s="1">
        <v>98</v>
      </c>
      <c r="Q91" s="1">
        <v>98</v>
      </c>
      <c r="W91" s="1"/>
      <c r="X91" s="1"/>
      <c r="Y91" s="1"/>
      <c r="Z91" s="1"/>
      <c r="AA91" s="1"/>
      <c r="AG91">
        <f>IF(COUNTA($A91:$AD91)=0,"",IF(COUNTA($E91:AD91)-COUNTIF($E$23:$E114,"A")&lt;1,0,SMALL($E91:$AD91,1)))</f>
        <v>98</v>
      </c>
      <c r="AH91">
        <f>IF(COUNTA($E91:$AD91)=0,"",IF(COUNTA($E91:$AD91)-COUNTIF($E$23:$E114,"A")&lt;2,0,SMALL($E91:$AD91,2)))</f>
        <v>98</v>
      </c>
      <c r="AI91">
        <f>IF(COUNTA($E91:$AD91)=0,"",IF(COUNTA($E91:$AD91)-COUNTIF($E$23:$E114,"A")&lt;3,0,SMALL($E91:$AD91,3)))</f>
        <v>99</v>
      </c>
      <c r="AJ91">
        <f>IF(COUNTA($E91:$AD91)=0,"",IF(COUNTA($E91:$AD91)-COUNTIF($E$23:$E114,"A")&lt;4,0,SMALL($E91:$AD91,4)))</f>
        <v>0</v>
      </c>
      <c r="AK91">
        <f t="shared" si="2"/>
        <v>295</v>
      </c>
      <c r="AL91" s="28">
        <f t="shared" si="3"/>
        <v>3</v>
      </c>
      <c r="AM91" s="28"/>
    </row>
    <row r="92" spans="1:39" x14ac:dyDescent="0.3">
      <c r="A92" s="30" t="s">
        <v>155</v>
      </c>
      <c r="B92" s="31"/>
      <c r="C92" s="32"/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/>
      <c r="AH92" t="str">
        <f>IF(COUNTA($E92:$AD92)=0,"",IF(COUNTA($E92:$AD92)-COUNTIF($E$23:$E116,"A")&lt;2,0,SMALL($E92:$AD92,2)))</f>
        <v/>
      </c>
      <c r="AI92" t="str">
        <f>IF(COUNTA($E92:$AD92)=0,"",IF(COUNTA($E92:$AD92)-COUNTIF($E$23:$E116,"A")&lt;3,0,SMALL($E92:$AD92,3)))</f>
        <v/>
      </c>
      <c r="AJ92" t="str">
        <f>IF(COUNTA($E92:$AD92)=0,"",IF(COUNTA($E92:$AD92)-COUNTIF($E$23:$E116,"A")&lt;4,0,SMALL($E92:$AD92,4)))</f>
        <v/>
      </c>
      <c r="AK92" t="str">
        <f t="shared" si="2"/>
        <v/>
      </c>
      <c r="AL92" s="28"/>
    </row>
    <row r="93" spans="1:39" x14ac:dyDescent="0.3">
      <c r="A93" s="33" t="s">
        <v>156</v>
      </c>
      <c r="B93" t="s">
        <v>110</v>
      </c>
      <c r="C93" s="1">
        <v>7</v>
      </c>
      <c r="D93" t="s">
        <v>157</v>
      </c>
      <c r="J93" s="1">
        <v>69</v>
      </c>
      <c r="O93" s="1">
        <v>48</v>
      </c>
      <c r="Q93" s="1">
        <v>46</v>
      </c>
      <c r="S93" s="1">
        <v>52</v>
      </c>
      <c r="W93" s="1"/>
      <c r="X93" s="1"/>
      <c r="Y93" s="1"/>
      <c r="Z93" s="1">
        <v>60</v>
      </c>
      <c r="AA93" s="1"/>
      <c r="AC93" s="1">
        <v>80</v>
      </c>
      <c r="AD93" s="1">
        <v>80</v>
      </c>
      <c r="AG93">
        <f>IF(COUNTA($A93:$AD93)=0,"",IF(COUNTA($E93:AD93)-COUNTIF($E$23:$E117,"A")&lt;1,0,SMALL($E93:$AD93,1)))</f>
        <v>46</v>
      </c>
      <c r="AH93">
        <f>IF(COUNTA($E93:$AD93)=0,"",IF(COUNTA($E93:$AD93)-COUNTIF($E$23:$E117,"A")&lt;2,0,SMALL($E93:$AD93,2)))</f>
        <v>48</v>
      </c>
      <c r="AI93">
        <f>IF(COUNTA($E93:$AD93)=0,"",IF(COUNTA($E93:$AD93)-COUNTIF($E$23:$E117,"A")&lt;3,0,SMALL($E93:$AD93,3)))</f>
        <v>52</v>
      </c>
      <c r="AJ93">
        <f>IF(COUNTA($E93:$AD93)=0,"",IF(COUNTA($E93:$AD93)-COUNTIF($E$23:$E117,"A")&lt;4,0,SMALL($E93:$AD93,4)))</f>
        <v>60</v>
      </c>
      <c r="AK93">
        <f t="shared" si="2"/>
        <v>206</v>
      </c>
      <c r="AL93" s="28">
        <f t="shared" si="3"/>
        <v>7</v>
      </c>
    </row>
    <row r="94" spans="1:39" x14ac:dyDescent="0.3">
      <c r="A94" t="s">
        <v>158</v>
      </c>
      <c r="B94" t="s">
        <v>154</v>
      </c>
      <c r="C94" s="1">
        <v>7</v>
      </c>
      <c r="D94" t="s">
        <v>89</v>
      </c>
      <c r="O94" s="1">
        <v>74</v>
      </c>
      <c r="Q94" s="1">
        <v>67</v>
      </c>
      <c r="T94" s="1">
        <v>90</v>
      </c>
      <c r="V94" s="1">
        <v>48</v>
      </c>
      <c r="W94" s="1"/>
      <c r="X94" s="1"/>
      <c r="Y94" s="1"/>
      <c r="Z94" s="1"/>
      <c r="AA94" s="1"/>
      <c r="AB94" s="1">
        <v>100</v>
      </c>
      <c r="AG94">
        <f>IF(COUNTA($A94:$AD94)=0,"",IF(COUNTA($E94:AD94)-COUNTIF($E$23:$E117,"A")&lt;1,0,SMALL($E94:$AD94,1)))</f>
        <v>48</v>
      </c>
      <c r="AH94">
        <f>IF(COUNTA($E94:$AD94)=0,"",IF(COUNTA($E94:$AD94)-COUNTIF($E$23:$E117,"A")&lt;2,0,SMALL($E94:$AD94,2)))</f>
        <v>67</v>
      </c>
      <c r="AI94">
        <f>IF(COUNTA($E94:$AD94)=0,"",IF(COUNTA($E94:$AD94)-COUNTIF($E$23:$E117,"A")&lt;3,0,SMALL($E94:$AD94,3)))</f>
        <v>74</v>
      </c>
      <c r="AJ94">
        <f>IF(COUNTA($E94:$AD94)=0,"",IF(COUNTA($E94:$AD94)-COUNTIF($E$23:$E117,"A")&lt;4,0,SMALL($E94:$AD94,4)))</f>
        <v>90</v>
      </c>
      <c r="AK94">
        <f t="shared" si="2"/>
        <v>279</v>
      </c>
      <c r="AL94" s="28">
        <f t="shared" si="3"/>
        <v>5</v>
      </c>
    </row>
    <row r="95" spans="1:39" x14ac:dyDescent="0.3">
      <c r="A95" t="s">
        <v>159</v>
      </c>
      <c r="B95" t="s">
        <v>160</v>
      </c>
      <c r="C95" s="1">
        <v>7</v>
      </c>
      <c r="D95" t="s">
        <v>89</v>
      </c>
      <c r="E95" s="1">
        <v>91</v>
      </c>
      <c r="O95" s="1">
        <v>80</v>
      </c>
      <c r="Q95" s="1">
        <v>84</v>
      </c>
      <c r="T95" s="1">
        <v>98</v>
      </c>
      <c r="V95" s="1">
        <v>86</v>
      </c>
      <c r="W95" s="1"/>
      <c r="X95" s="1"/>
      <c r="Y95" s="1"/>
      <c r="Z95" s="1"/>
      <c r="AA95" s="1"/>
      <c r="AG95">
        <f>IF(COUNTA($A95:$AD95)=0,"",IF(COUNTA($E95:AD95)-COUNTIF($E$23:$E119,"A")&lt;1,0,SMALL($E95:$AD95,1)))</f>
        <v>80</v>
      </c>
      <c r="AH95">
        <f>IF(COUNTA($E95:$AD95)=0,"",IF(COUNTA($E95:$AD95)-COUNTIF($E$23:$E119,"A")&lt;2,0,SMALL($E95:$AD95,2)))</f>
        <v>84</v>
      </c>
      <c r="AI95">
        <f>IF(COUNTA($E95:$AD95)=0,"",IF(COUNTA($E95:$AD95)-COUNTIF($E$23:$E119,"A")&lt;3,0,SMALL($E95:$AD95,3)))</f>
        <v>86</v>
      </c>
      <c r="AJ95">
        <f>IF(COUNTA($E95:$AD95)=0,"",IF(COUNTA($E95:$AD95)-COUNTIF($E$23:$E119,"A")&lt;4,0,SMALL($E95:$AD95,4)))</f>
        <v>91</v>
      </c>
      <c r="AK95">
        <f t="shared" si="2"/>
        <v>341</v>
      </c>
      <c r="AL95" s="28">
        <f t="shared" si="3"/>
        <v>5</v>
      </c>
    </row>
    <row r="96" spans="1:39" x14ac:dyDescent="0.3">
      <c r="A96" s="30" t="s">
        <v>108</v>
      </c>
      <c r="B96" s="31"/>
      <c r="C96" s="31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/>
      <c r="AH96" t="str">
        <f>IF(COUNTA($E96:$AD96)=0,"",IF(COUNTA($E96:$AD96)-COUNTIF($E$23:$E119,"A")&lt;2,0,SMALL($E96:$AD96,2)))</f>
        <v/>
      </c>
      <c r="AI96" t="str">
        <f>IF(COUNTA($E96:$AD96)=0,"",IF(COUNTA($E96:$AD96)-COUNTIF($E$23:$E119,"A")&lt;3,0,SMALL($E96:$AD96,3)))</f>
        <v/>
      </c>
      <c r="AJ96" t="str">
        <f>IF(COUNTA($E96:$AD96)=0,"",IF(COUNTA($E96:$AD96)-COUNTIF($E$23:$E119,"A")&lt;4,0,SMALL($E96:$AD96,4)))</f>
        <v/>
      </c>
      <c r="AK96" t="str">
        <f t="shared" si="2"/>
        <v/>
      </c>
      <c r="AL96" s="28"/>
    </row>
    <row r="97" spans="1:38" x14ac:dyDescent="0.3">
      <c r="A97" s="33" t="s">
        <v>161</v>
      </c>
      <c r="B97" t="s">
        <v>110</v>
      </c>
      <c r="C97" t="s">
        <v>76</v>
      </c>
      <c r="D97" t="s">
        <v>33</v>
      </c>
      <c r="P97" s="1"/>
      <c r="Q97" s="1"/>
      <c r="T97" s="1">
        <v>1</v>
      </c>
      <c r="U97" s="1"/>
      <c r="V97" s="1"/>
      <c r="W97" s="1">
        <v>2</v>
      </c>
      <c r="X97" s="1"/>
      <c r="Y97" s="1"/>
      <c r="Z97" s="1"/>
      <c r="AA97" s="1">
        <v>2</v>
      </c>
      <c r="AD97" s="1">
        <v>1</v>
      </c>
      <c r="AG97">
        <f>IF(COUNTA($A97:$AD97)=0,"",IF(COUNTA($E97:AD97)-COUNTIF($E$23:$E122,"A")&lt;1,0,SMALL($E97:$AD97,1)))</f>
        <v>1</v>
      </c>
      <c r="AH97">
        <f>IF(COUNTA($E97:$AD97)=0,"",IF(COUNTA($E97:$AD97)-COUNTIF($E$23:$E122,"A")&lt;2,0,SMALL($E97:$AD97,2)))</f>
        <v>1</v>
      </c>
      <c r="AI97">
        <f>IF(COUNTA($E97:$AD97)=0,"",IF(COUNTA($E97:$AD97)-COUNTIF($E$23:$E122,"A")&lt;3,0,SMALL($E97:$AD97,3)))</f>
        <v>2</v>
      </c>
      <c r="AJ97">
        <f>IF(COUNTA($E97:$AD97)=0,"",IF(COUNTA($E97:$AD97)-COUNTIF($E$23:$E122,"A")&lt;4,0,SMALL($E97:$AD97,4)))</f>
        <v>2</v>
      </c>
      <c r="AK97">
        <f>IF(COUNTA(E97:AD97)=0,"",SUM(AG97:AJ97))</f>
        <v>6</v>
      </c>
      <c r="AL97" s="28">
        <f>26-COUNTBLANK(E97:AD97)</f>
        <v>4</v>
      </c>
    </row>
    <row r="98" spans="1:38" x14ac:dyDescent="0.3">
      <c r="A98" s="48" t="s">
        <v>109</v>
      </c>
      <c r="B98" t="s">
        <v>110</v>
      </c>
      <c r="C98" t="s">
        <v>76</v>
      </c>
      <c r="D98" t="s">
        <v>42</v>
      </c>
      <c r="I98" s="1">
        <v>3</v>
      </c>
      <c r="P98" s="1">
        <v>2</v>
      </c>
      <c r="Q98" s="1"/>
      <c r="T98" s="1">
        <v>2</v>
      </c>
      <c r="U98" s="1">
        <v>2</v>
      </c>
      <c r="V98" s="1"/>
      <c r="W98" s="1"/>
      <c r="X98" s="1"/>
      <c r="Y98" s="1">
        <v>7</v>
      </c>
      <c r="Z98" s="1">
        <v>6</v>
      </c>
      <c r="AA98" s="1"/>
      <c r="AC98" s="1">
        <v>2</v>
      </c>
      <c r="AD98" s="1">
        <v>3</v>
      </c>
      <c r="AG98">
        <f>IF(COUNTA($A98:$AD98)=0,"",IF(COUNTA($E98:AD98)-COUNTIF($E$23:$E120,"A")&lt;1,0,SMALL($E98:$AD98,1)))</f>
        <v>2</v>
      </c>
      <c r="AH98">
        <f>IF(COUNTA($E98:$AD98)=0,"",IF(COUNTA($E98:$AD98)-COUNTIF($E$23:$E120,"A")&lt;2,0,SMALL($E98:$AD98,2)))</f>
        <v>2</v>
      </c>
      <c r="AI98">
        <f>IF(COUNTA($E98:$AD98)=0,"",IF(COUNTA($E98:$AD98)-COUNTIF($E$23:$E120,"A")&lt;3,0,SMALL($E98:$AD98,3)))</f>
        <v>2</v>
      </c>
      <c r="AJ98">
        <f>IF(COUNTA($E98:$AD98)=0,"",IF(COUNTA($E98:$AD98)-COUNTIF($E$23:$E120,"A")&lt;4,0,SMALL($E98:$AD98,4)))</f>
        <v>2</v>
      </c>
      <c r="AK98">
        <f t="shared" si="2"/>
        <v>8</v>
      </c>
      <c r="AL98" s="28">
        <f t="shared" si="3"/>
        <v>8</v>
      </c>
    </row>
    <row r="99" spans="1:38" x14ac:dyDescent="0.3">
      <c r="A99" t="s">
        <v>74</v>
      </c>
      <c r="B99" t="s">
        <v>75</v>
      </c>
      <c r="C99" t="s">
        <v>76</v>
      </c>
      <c r="D99" t="s">
        <v>33</v>
      </c>
      <c r="H99" s="1">
        <v>2</v>
      </c>
      <c r="J99" s="1">
        <v>1</v>
      </c>
      <c r="K99" s="1">
        <v>3</v>
      </c>
      <c r="P99" s="1"/>
      <c r="Q99" s="1"/>
      <c r="S99" s="1">
        <v>4</v>
      </c>
      <c r="T99" s="1">
        <v>3</v>
      </c>
      <c r="U99" s="1"/>
      <c r="V99" s="1"/>
      <c r="W99" s="1"/>
      <c r="X99" s="1"/>
      <c r="Y99" s="1"/>
      <c r="Z99" s="1"/>
      <c r="AA99" s="1"/>
      <c r="AB99" s="1">
        <v>6</v>
      </c>
      <c r="AC99" s="1">
        <v>5</v>
      </c>
      <c r="AD99" s="1">
        <v>4</v>
      </c>
      <c r="AG99">
        <f>IF(COUNTA($A99:$AD99)=0,"",IF(COUNTA($E99:AD99)-COUNTIF($E$23:$E121,"A")&lt;1,0,SMALL($E99:$AD99,1)))</f>
        <v>1</v>
      </c>
      <c r="AH99">
        <f>IF(COUNTA($E99:$AD99)=0,"",IF(COUNTA($E99:$AD99)-COUNTIF($E$23:$E121,"A")&lt;2,0,SMALL($E99:$AD99,2)))</f>
        <v>2</v>
      </c>
      <c r="AI99">
        <f>IF(COUNTA($E99:$AD99)=0,"",IF(COUNTA($E99:$AD99)-COUNTIF($E$23:$E121,"A")&lt;3,0,SMALL($E99:$AD99,3)))</f>
        <v>3</v>
      </c>
      <c r="AJ99">
        <f>IF(COUNTA($E99:$AD99)=0,"",IF(COUNTA($E99:$AD99)-COUNTIF($E$23:$E121,"A")&lt;4,0,SMALL($E99:$AD99,4)))</f>
        <v>3</v>
      </c>
      <c r="AK99">
        <f t="shared" si="2"/>
        <v>9</v>
      </c>
      <c r="AL99" s="28">
        <f t="shared" si="3"/>
        <v>8</v>
      </c>
    </row>
    <row r="100" spans="1:38" ht="13.8" customHeight="1" x14ac:dyDescent="0.3">
      <c r="A100" t="s">
        <v>162</v>
      </c>
      <c r="B100" t="s">
        <v>110</v>
      </c>
      <c r="C100" t="s">
        <v>112</v>
      </c>
      <c r="D100" t="s">
        <v>32</v>
      </c>
      <c r="I100" s="1">
        <v>3</v>
      </c>
      <c r="P100" s="1"/>
      <c r="Q100" s="1"/>
      <c r="T100" s="1"/>
      <c r="U100" s="1">
        <v>1</v>
      </c>
      <c r="V100" s="1"/>
      <c r="W100" s="1"/>
      <c r="X100" s="1"/>
      <c r="Y100" s="1">
        <v>5</v>
      </c>
      <c r="Z100" s="1"/>
      <c r="AA100" s="1"/>
      <c r="AD100" s="1">
        <v>2</v>
      </c>
      <c r="AG100">
        <f>IF(COUNTA($A100:$AD100)=0,"",IF(COUNTA($E100:AD100)-COUNTIF($E$23:$E124,"A")&lt;1,0,SMALL($E100:$AD100,1)))</f>
        <v>1</v>
      </c>
      <c r="AH100">
        <f>IF(COUNTA($E100:$AD100)=0,"",IF(COUNTA($E100:$AD100)-COUNTIF($E$23:$E124,"A")&lt;2,0,SMALL($E100:$AD100,2)))</f>
        <v>2</v>
      </c>
      <c r="AI100">
        <f>IF(COUNTA($E100:$AD100)=0,"",IF(COUNTA($E100:$AD100)-COUNTIF($E$23:$E124,"A")&lt;3,0,SMALL($E100:$AD100,3)))</f>
        <v>3</v>
      </c>
      <c r="AJ100">
        <f>IF(COUNTA($E100:$AD100)=0,"",IF(COUNTA($E100:$AD100)-COUNTIF($E$23:$E124,"A")&lt;4,0,SMALL($E100:$AD100,4)))</f>
        <v>5</v>
      </c>
      <c r="AK100">
        <f>IF(COUNTA(E100:AD100)=0,"",SUM(AG100:AJ100))</f>
        <v>11</v>
      </c>
      <c r="AL100" s="28">
        <f>26-COUNTBLANK(E100:AD100)</f>
        <v>4</v>
      </c>
    </row>
    <row r="101" spans="1:38" x14ac:dyDescent="0.3">
      <c r="A101" t="s">
        <v>111</v>
      </c>
      <c r="B101" t="s">
        <v>110</v>
      </c>
      <c r="C101" t="s">
        <v>112</v>
      </c>
      <c r="D101" t="s">
        <v>56</v>
      </c>
      <c r="G101" s="1">
        <v>10</v>
      </c>
      <c r="K101" s="1">
        <v>2</v>
      </c>
      <c r="P101" s="1"/>
      <c r="Q101" s="1"/>
      <c r="T101" s="1"/>
      <c r="U101" s="1"/>
      <c r="V101" s="1"/>
      <c r="W101" s="1">
        <v>5</v>
      </c>
      <c r="X101" s="1"/>
      <c r="Y101" s="1"/>
      <c r="Z101" s="1"/>
      <c r="AA101" s="1"/>
      <c r="AD101" s="1">
        <v>7</v>
      </c>
      <c r="AG101">
        <f>IF(COUNTA($A101:$AD101)=0,"",IF(COUNTA($E101:AD101)-COUNTIF($E$23:$E125,"A")&lt;1,0,SMALL($E101:$AD101,1)))</f>
        <v>2</v>
      </c>
      <c r="AH101">
        <f>IF(COUNTA($E101:$AD101)=0,"",IF(COUNTA($E101:$AD101)-COUNTIF($E$23:$E125,"A")&lt;2,0,SMALL($E101:$AD101,2)))</f>
        <v>5</v>
      </c>
      <c r="AI101">
        <f>IF(COUNTA($E101:$AD101)=0,"",IF(COUNTA($E101:$AD101)-COUNTIF($E$23:$E125,"A")&lt;3,0,SMALL($E101:$AD101,3)))</f>
        <v>7</v>
      </c>
      <c r="AJ101">
        <f>IF(COUNTA($E101:$AD101)=0,"",IF(COUNTA($E101:$AD101)-COUNTIF($E$23:$E125,"A")&lt;4,0,SMALL($E101:$AD101,4)))</f>
        <v>10</v>
      </c>
      <c r="AK101">
        <f>IF(COUNTA(E101:AD101)=0,"",SUM(AG101:AJ101))</f>
        <v>24</v>
      </c>
      <c r="AL101" s="28">
        <f>26-COUNTBLANK(E101:AD101)</f>
        <v>4</v>
      </c>
    </row>
    <row r="102" spans="1:38" x14ac:dyDescent="0.3">
      <c r="A102" t="s">
        <v>88</v>
      </c>
      <c r="B102" t="s">
        <v>82</v>
      </c>
      <c r="C102" t="s">
        <v>76</v>
      </c>
      <c r="D102" t="s">
        <v>89</v>
      </c>
      <c r="P102" s="1"/>
      <c r="Q102" s="1"/>
      <c r="S102" s="1">
        <v>1</v>
      </c>
      <c r="T102" s="1">
        <v>5</v>
      </c>
      <c r="U102" s="1"/>
      <c r="V102" s="1"/>
      <c r="W102" s="1"/>
      <c r="X102" s="1"/>
      <c r="Y102" s="1">
        <v>1</v>
      </c>
      <c r="Z102" s="1"/>
      <c r="AA102" s="1"/>
      <c r="AG102">
        <f>IF(COUNTA($A102:$AD102)=0,"",IF(COUNTA($E102:AD102)-COUNTIF($E$23:$E123,"A")&lt;1,0,SMALL($E102:$AD102,1)))</f>
        <v>1</v>
      </c>
      <c r="AH102">
        <f>IF(COUNTA($E102:$AD102)=0,"",IF(COUNTA($E102:$AD102)-COUNTIF($E$23:$E123,"A")&lt;2,0,SMALL($E102:$AD102,2)))</f>
        <v>1</v>
      </c>
      <c r="AI102">
        <f>IF(COUNTA($E102:$AD102)=0,"",IF(COUNTA($E102:$AD102)-COUNTIF($E$23:$E123,"A")&lt;3,0,SMALL($E102:$AD102,3)))</f>
        <v>5</v>
      </c>
      <c r="AJ102">
        <f>IF(COUNTA($E102:$AD102)=0,"",IF(COUNTA($E102:$AD102)-COUNTIF($E$23:$E123,"A")&lt;4,0,SMALL($E102:$AD102,4)))</f>
        <v>0</v>
      </c>
      <c r="AK102">
        <f t="shared" si="2"/>
        <v>7</v>
      </c>
      <c r="AL102" s="28">
        <f t="shared" si="3"/>
        <v>3</v>
      </c>
    </row>
    <row r="103" spans="1:38" x14ac:dyDescent="0.3">
      <c r="A103" t="s">
        <v>163</v>
      </c>
      <c r="B103" t="s">
        <v>110</v>
      </c>
      <c r="C103" t="s">
        <v>112</v>
      </c>
      <c r="D103" t="s">
        <v>33</v>
      </c>
      <c r="L103" s="1">
        <v>2</v>
      </c>
      <c r="P103" s="1"/>
      <c r="Q103" s="1"/>
      <c r="T103" s="1">
        <v>3</v>
      </c>
      <c r="U103" s="1"/>
      <c r="V103" s="1"/>
      <c r="W103" s="1"/>
      <c r="X103" s="1"/>
      <c r="Y103" s="1"/>
      <c r="Z103" s="1"/>
      <c r="AA103" s="1"/>
      <c r="AG103">
        <f>IF(COUNTA($A103:$AD103)=0,"",IF(COUNTA($E103:AD103)-COUNTIF($E$23:$E126,"A")&lt;1,0,SMALL($E103:$AD103,1)))</f>
        <v>2</v>
      </c>
      <c r="AH103">
        <f>IF(COUNTA($E103:$AD103)=0,"",IF(COUNTA($E103:$AD103)-COUNTIF($E$23:$E126,"A")&lt;2,0,SMALL($E103:$AD103,2)))</f>
        <v>3</v>
      </c>
      <c r="AI103">
        <f>IF(COUNTA($E103:$AD103)=0,"",IF(COUNTA($E103:$AD103)-COUNTIF($E$23:$E126,"A")&lt;3,0,SMALL($E103:$AD103,3)))</f>
        <v>0</v>
      </c>
      <c r="AJ103">
        <f>IF(COUNTA($E103:$AD103)=0,"",IF(COUNTA($E103:$AD103)-COUNTIF($E$23:$E126,"A")&lt;4,0,SMALL($E103:$AD103,4)))</f>
        <v>0</v>
      </c>
      <c r="AK103">
        <f t="shared" si="2"/>
        <v>5</v>
      </c>
      <c r="AL103" s="28">
        <f t="shared" si="3"/>
        <v>2</v>
      </c>
    </row>
    <row r="104" spans="1:38" hidden="1" x14ac:dyDescent="0.3">
      <c r="A104" t="s">
        <v>88</v>
      </c>
      <c r="B104" t="s">
        <v>164</v>
      </c>
      <c r="C104" t="s">
        <v>76</v>
      </c>
      <c r="D104" t="s">
        <v>89</v>
      </c>
      <c r="P104" s="1">
        <v>6</v>
      </c>
      <c r="Q104" s="1"/>
      <c r="T104" s="1"/>
      <c r="U104" s="1"/>
      <c r="V104" s="1"/>
      <c r="W104" s="1"/>
      <c r="X104" s="1"/>
      <c r="Y104" s="1"/>
      <c r="Z104" s="1"/>
      <c r="AA104" s="1"/>
      <c r="AG104">
        <f>IF(COUNTA($A104:$AD104)=0,"",IF(COUNTA($E104:AD104)-COUNTIF($E$23:$E127,"A")&lt;1,0,SMALL($E104:$AD104,1)))</f>
        <v>6</v>
      </c>
      <c r="AH104">
        <f>IF(COUNTA($E104:$AD104)=0,"",IF(COUNTA($E104:$AD104)-COUNTIF($E$23:$E127,"A")&lt;2,0,SMALL($E104:$AD104,2)))</f>
        <v>0</v>
      </c>
      <c r="AI104">
        <f>IF(COUNTA($E104:$AD104)=0,"",IF(COUNTA($E104:$AD104)-COUNTIF($E$23:$E127,"A")&lt;3,0,SMALL($E104:$AD104,3)))</f>
        <v>0</v>
      </c>
      <c r="AJ104">
        <f>IF(COUNTA($E104:$AD104)=0,"",IF(COUNTA($E104:$AD104)-COUNTIF($E$23:$E127,"A")&lt;4,0,SMALL($E104:$AD104,4)))</f>
        <v>0</v>
      </c>
      <c r="AK104">
        <f t="shared" si="2"/>
        <v>6</v>
      </c>
      <c r="AL104" s="28">
        <f t="shared" si="3"/>
        <v>1</v>
      </c>
    </row>
    <row r="105" spans="1:38" hidden="1" x14ac:dyDescent="0.3">
      <c r="A105" t="s">
        <v>165</v>
      </c>
      <c r="B105" t="s">
        <v>110</v>
      </c>
      <c r="C105" t="s">
        <v>76</v>
      </c>
      <c r="D105" t="s">
        <v>33</v>
      </c>
      <c r="P105" s="1"/>
      <c r="Q105" s="1"/>
      <c r="T105" s="1"/>
      <c r="U105" s="1"/>
      <c r="V105" s="1"/>
      <c r="W105" s="1"/>
      <c r="X105" s="1"/>
      <c r="Y105" s="1"/>
      <c r="Z105" s="1"/>
      <c r="AA105" s="1"/>
      <c r="AG105">
        <f>IF(COUNTA($A105:$AD105)=0,"",IF(COUNTA($E105:AD105)-COUNTIF($E$23:$E128,"A")&lt;1,0,SMALL($E105:$AD105,1)))</f>
        <v>0</v>
      </c>
      <c r="AH105" t="str">
        <f>IF(COUNTA($E105:$AD105)=0,"",IF(COUNTA($E105:$AD105)-COUNTIF($E$23:$E128,"A")&lt;2,0,SMALL($E105:$AD105,2)))</f>
        <v/>
      </c>
      <c r="AI105" t="str">
        <f>IF(COUNTA($E105:$AD105)=0,"",IF(COUNTA($E105:$AD105)-COUNTIF($E$23:$E128,"A")&lt;3,0,SMALL($E105:$AD105,3)))</f>
        <v/>
      </c>
      <c r="AJ105" t="str">
        <f>IF(COUNTA($E105:$AD105)=0,"",IF(COUNTA($E105:$AD105)-COUNTIF($E$23:$E128,"A")&lt;4,0,SMALL($E105:$AD105,4)))</f>
        <v/>
      </c>
      <c r="AK105" t="str">
        <f t="shared" si="2"/>
        <v/>
      </c>
      <c r="AL105" s="28">
        <f t="shared" si="3"/>
        <v>0</v>
      </c>
    </row>
    <row r="106" spans="1:38" hidden="1" x14ac:dyDescent="0.3">
      <c r="A106" t="s">
        <v>166</v>
      </c>
      <c r="B106" t="s">
        <v>110</v>
      </c>
      <c r="C106" t="s">
        <v>76</v>
      </c>
      <c r="D106" t="s">
        <v>72</v>
      </c>
      <c r="P106" s="1"/>
      <c r="Q106" s="1"/>
      <c r="T106" s="1"/>
      <c r="U106" s="1"/>
      <c r="V106" s="1"/>
      <c r="W106" s="1"/>
      <c r="X106" s="1"/>
      <c r="Y106" s="1"/>
      <c r="Z106" s="1"/>
      <c r="AA106" s="1"/>
      <c r="AG106">
        <f>IF(COUNTA($A106:$AD106)=0,"",IF(COUNTA($E106:AD106)-COUNTIF($E$23:$E129,"A")&lt;1,0,SMALL($E106:$AD106,1)))</f>
        <v>0</v>
      </c>
      <c r="AH106" t="str">
        <f>IF(COUNTA($E106:$AD106)=0,"",IF(COUNTA($E106:$AD106)-COUNTIF($E$23:$E129,"A")&lt;2,0,SMALL($E106:$AD106,2)))</f>
        <v/>
      </c>
      <c r="AI106" t="str">
        <f>IF(COUNTA($E106:$AD106)=0,"",IF(COUNTA($E106:$AD106)-COUNTIF($E$23:$E129,"A")&lt;3,0,SMALL($E106:$AD106,3)))</f>
        <v/>
      </c>
      <c r="AJ106" t="str">
        <f>IF(COUNTA($E106:$AD106)=0,"",IF(COUNTA($E106:$AD106)-COUNTIF($E$23:$E129,"A")&lt;4,0,SMALL($E106:$AD106,4)))</f>
        <v/>
      </c>
      <c r="AK106" t="str">
        <f t="shared" si="2"/>
        <v/>
      </c>
      <c r="AL106" s="28">
        <f t="shared" si="3"/>
        <v>0</v>
      </c>
    </row>
    <row r="107" spans="1:38" hidden="1" x14ac:dyDescent="0.3">
      <c r="A107" t="s">
        <v>161</v>
      </c>
      <c r="B107" t="s">
        <v>110</v>
      </c>
      <c r="C107" t="s">
        <v>76</v>
      </c>
      <c r="D107" t="s">
        <v>33</v>
      </c>
      <c r="P107" s="1"/>
      <c r="Q107" s="1"/>
      <c r="T107" s="1"/>
      <c r="U107" s="1"/>
      <c r="V107" s="1"/>
      <c r="W107" s="1"/>
      <c r="X107" s="1"/>
      <c r="Y107" s="1"/>
      <c r="Z107" s="1"/>
      <c r="AA107" s="1"/>
      <c r="AG107">
        <f>IF(COUNTA($A107:$AD107)=0,"",IF(COUNTA($E107:AD107)-COUNTIF($E$23:$E130,"A")&lt;1,0,SMALL($E107:$AD107,1)))</f>
        <v>0</v>
      </c>
      <c r="AH107" t="str">
        <f>IF(COUNTA($E107:$AD107)=0,"",IF(COUNTA($E107:$AD107)-COUNTIF($E$23:$E130,"A")&lt;2,0,SMALL($E107:$AD107,2)))</f>
        <v/>
      </c>
      <c r="AI107" t="str">
        <f>IF(COUNTA($E107:$AD107)=0,"",IF(COUNTA($E107:$AD107)-COUNTIF($E$23:$E130,"A")&lt;3,0,SMALL($E107:$AD107,3)))</f>
        <v/>
      </c>
      <c r="AJ107" t="str">
        <f>IF(COUNTA($E107:$AD107)=0,"",IF(COUNTA($E107:$AD107)-COUNTIF($E$23:$E130,"A")&lt;4,0,SMALL($E107:$AD107,4)))</f>
        <v/>
      </c>
      <c r="AK107" t="str">
        <f t="shared" si="2"/>
        <v/>
      </c>
      <c r="AL107" s="28">
        <f t="shared" si="3"/>
        <v>0</v>
      </c>
    </row>
    <row r="108" spans="1:38" x14ac:dyDescent="0.3">
      <c r="A108" t="s">
        <v>166</v>
      </c>
      <c r="B108" t="s">
        <v>110</v>
      </c>
      <c r="C108" t="s">
        <v>76</v>
      </c>
      <c r="D108" t="s">
        <v>72</v>
      </c>
      <c r="P108" s="1"/>
      <c r="Q108" s="1"/>
      <c r="T108" s="1">
        <v>6</v>
      </c>
      <c r="U108" s="1"/>
      <c r="V108" s="1"/>
      <c r="W108" s="1"/>
      <c r="X108" s="1"/>
      <c r="Y108" s="1"/>
      <c r="Z108" s="1"/>
      <c r="AA108" s="1"/>
      <c r="AG108">
        <f>IF(COUNTA($A108:$AD108)=0,"",IF(COUNTA($E108:AD108)-COUNTIF($E$23:$E131,"A")&lt;1,0,SMALL($E108:$AD108,1)))</f>
        <v>6</v>
      </c>
      <c r="AH108">
        <f>IF(COUNTA($E108:$AD108)=0,"",IF(COUNTA($E108:$AD108)-COUNTIF($E$23:$E131,"A")&lt;2,0,SMALL($E108:$AD108,2)))</f>
        <v>0</v>
      </c>
      <c r="AI108">
        <f>IF(COUNTA($E108:$AD108)=0,"",IF(COUNTA($E108:$AD108)-COUNTIF($E$23:$E131,"A")&lt;3,0,SMALL($E108:$AD108,3)))</f>
        <v>0</v>
      </c>
      <c r="AJ108">
        <f>IF(COUNTA($E108:$AD108)=0,"",IF(COUNTA($E108:$AD108)-COUNTIF($E$23:$E131,"A")&lt;4,0,SMALL($E108:$AD108,4)))</f>
        <v>0</v>
      </c>
      <c r="AK108">
        <f t="shared" si="2"/>
        <v>6</v>
      </c>
      <c r="AL108" s="28">
        <f t="shared" si="3"/>
        <v>1</v>
      </c>
    </row>
    <row r="109" spans="1:38" x14ac:dyDescent="0.3">
      <c r="A109" s="30" t="s">
        <v>113</v>
      </c>
      <c r="B109" s="31"/>
      <c r="C109" s="32"/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/>
      <c r="AH109" t="str">
        <f>IF(COUNTA($E109:$AD109)=0,"",IF(COUNTA($E109:$AD109)-COUNTIF($E$23:$E132,"A")&lt;2,0,SMALL($E109:$AD109,2)))</f>
        <v/>
      </c>
      <c r="AI109" t="str">
        <f>IF(COUNTA($E109:$AD109)=0,"",IF(COUNTA($E109:$AD109)-COUNTIF($E$23:$E132,"A")&lt;3,0,SMALL($E109:$AD109,3)))</f>
        <v/>
      </c>
      <c r="AJ109" t="str">
        <f>IF(COUNTA($E109:$AD109)=0,"",IF(COUNTA($E109:$AD109)-COUNTIF($E$23:$E132,"A")&lt;4,0,SMALL($E109:$AD109,4)))</f>
        <v/>
      </c>
      <c r="AK109" t="str">
        <f t="shared" si="2"/>
        <v/>
      </c>
      <c r="AL109" s="28"/>
    </row>
    <row r="110" spans="1:38" ht="13.8" customHeight="1" x14ac:dyDescent="0.3">
      <c r="A110" s="33" t="s">
        <v>63</v>
      </c>
      <c r="B110" t="s">
        <v>64</v>
      </c>
      <c r="C110" t="s">
        <v>65</v>
      </c>
      <c r="D110" t="s">
        <v>66</v>
      </c>
      <c r="H110" s="1">
        <v>4</v>
      </c>
      <c r="I110" s="1">
        <v>39</v>
      </c>
      <c r="J110" s="1">
        <v>1</v>
      </c>
      <c r="K110" s="1">
        <v>5</v>
      </c>
      <c r="P110" s="1"/>
      <c r="Q110" s="1">
        <v>2</v>
      </c>
      <c r="R110" s="1">
        <v>4</v>
      </c>
      <c r="T110" s="1">
        <v>5</v>
      </c>
      <c r="U110" s="1"/>
      <c r="V110" s="1"/>
      <c r="W110" s="1"/>
      <c r="X110" s="1"/>
      <c r="Y110" s="1"/>
      <c r="Z110" s="1">
        <v>3</v>
      </c>
      <c r="AA110" s="1"/>
      <c r="AB110" s="1">
        <v>4</v>
      </c>
      <c r="AD110" s="1">
        <v>7</v>
      </c>
      <c r="AG110">
        <f>IF(COUNTA($A110:$AD110)=0,"",IF(COUNTA($E110:AD110)-COUNTIF($E$23:$E133,"A")&lt;1,0,SMALL($E110:$AD110,1)))</f>
        <v>1</v>
      </c>
      <c r="AH110">
        <f>IF(COUNTA($E110:$AD110)=0,"",IF(COUNTA($E110:$AD110)-COUNTIF($E$23:$E133,"A")&lt;2,0,SMALL($E110:$AD110,2)))</f>
        <v>2</v>
      </c>
      <c r="AI110">
        <f>IF(COUNTA($E110:$AD110)=0,"",IF(COUNTA($E110:$AD110)-COUNTIF($E$23:$E133,"A")&lt;3,0,SMALL($E110:$AD110,3)))</f>
        <v>3</v>
      </c>
      <c r="AJ110">
        <f>IF(COUNTA($E110:$AD110)=0,"",IF(COUNTA($E110:$AD110)-COUNTIF($E$23:$E133,"A")&lt;4,0,SMALL($E110:$AD110,4)))</f>
        <v>4</v>
      </c>
      <c r="AK110">
        <f t="shared" si="2"/>
        <v>10</v>
      </c>
      <c r="AL110" s="28">
        <f t="shared" si="3"/>
        <v>10</v>
      </c>
    </row>
    <row r="111" spans="1:38" x14ac:dyDescent="0.3">
      <c r="A111" t="s">
        <v>91</v>
      </c>
      <c r="B111" t="s">
        <v>92</v>
      </c>
      <c r="C111" t="s">
        <v>65</v>
      </c>
      <c r="D111" t="s">
        <v>93</v>
      </c>
      <c r="I111" s="1">
        <v>13</v>
      </c>
      <c r="L111" s="1">
        <v>6</v>
      </c>
      <c r="P111" s="1">
        <v>4</v>
      </c>
      <c r="Q111" s="1">
        <v>1</v>
      </c>
      <c r="S111" s="1">
        <v>8</v>
      </c>
      <c r="T111" s="1">
        <v>12</v>
      </c>
      <c r="U111" s="1"/>
      <c r="V111" s="1"/>
      <c r="W111" s="1"/>
      <c r="X111" s="1"/>
      <c r="Y111" s="1">
        <v>2</v>
      </c>
      <c r="Z111" s="1"/>
      <c r="AA111" s="1"/>
      <c r="AG111">
        <f>IF(COUNTA($A111:$AD111)=0,"",IF(COUNTA($E111:AD111)-COUNTIF($E$23:$E134,"A")&lt;1,0,SMALL($E111:$AD111,1)))</f>
        <v>1</v>
      </c>
      <c r="AH111">
        <f>IF(COUNTA($E111:$AD111)=0,"",IF(COUNTA($E111:$AD111)-COUNTIF($E$23:$E134,"A")&lt;2,0,SMALL($E111:$AD111,2)))</f>
        <v>2</v>
      </c>
      <c r="AI111">
        <f>IF(COUNTA($E111:$AD111)=0,"",IF(COUNTA($E111:$AD111)-COUNTIF($E$23:$E134,"A")&lt;3,0,SMALL($E111:$AD111,3)))</f>
        <v>4</v>
      </c>
      <c r="AJ111">
        <f>IF(COUNTA($E111:$AD111)=0,"",IF(COUNTA($E111:$AD111)-COUNTIF($E$23:$E134,"A")&lt;4,0,SMALL($E111:$AD111,4)))</f>
        <v>6</v>
      </c>
      <c r="AK111">
        <f t="shared" si="2"/>
        <v>13</v>
      </c>
      <c r="AL111" s="28">
        <f t="shared" si="3"/>
        <v>7</v>
      </c>
    </row>
    <row r="112" spans="1:38" x14ac:dyDescent="0.3">
      <c r="A112" t="s">
        <v>168</v>
      </c>
      <c r="B112" t="s">
        <v>110</v>
      </c>
      <c r="C112" t="s">
        <v>65</v>
      </c>
      <c r="D112" t="s">
        <v>89</v>
      </c>
      <c r="K112" s="1">
        <v>9</v>
      </c>
      <c r="P112">
        <v>14</v>
      </c>
      <c r="Q112" s="1">
        <v>1</v>
      </c>
      <c r="U112" s="1">
        <v>3</v>
      </c>
      <c r="W112" s="1"/>
      <c r="X112" s="1"/>
      <c r="Y112" s="1">
        <v>14</v>
      </c>
      <c r="Z112" s="1">
        <v>5</v>
      </c>
      <c r="AA112" s="1">
        <v>4</v>
      </c>
      <c r="AG112">
        <f>IF(COUNTA($A112:$AD112)=0,"",IF(COUNTA($E112:AD112)-COUNTIF($E$23:$E135,"A")&lt;1,0,SMALL($E112:$AD112,1)))</f>
        <v>1</v>
      </c>
      <c r="AH112">
        <f>IF(COUNTA($E112:$AD112)=0,"",IF(COUNTA($E112:$AD112)-COUNTIF($E$23:$E135,"A")&lt;2,0,SMALL($E112:$AD112,2)))</f>
        <v>3</v>
      </c>
      <c r="AI112">
        <f>IF(COUNTA($E112:$AD112)=0,"",IF(COUNTA($E112:$AD112)-COUNTIF($E$23:$E135,"A")&lt;3,0,SMALL($E112:$AD112,3)))</f>
        <v>4</v>
      </c>
      <c r="AJ112">
        <f>IF(COUNTA($E112:$AD112)=0,"",IF(COUNTA($E112:$AD112)-COUNTIF($E$23:$E135,"A")&lt;4,0,SMALL($E112:$AD112,4)))</f>
        <v>5</v>
      </c>
      <c r="AK112">
        <f t="shared" si="2"/>
        <v>13</v>
      </c>
      <c r="AL112" s="28">
        <f t="shared" si="3"/>
        <v>7</v>
      </c>
    </row>
    <row r="113" spans="1:38" x14ac:dyDescent="0.3">
      <c r="A113" t="s">
        <v>79</v>
      </c>
      <c r="B113" t="s">
        <v>75</v>
      </c>
      <c r="C113" t="s">
        <v>65</v>
      </c>
      <c r="D113" t="s">
        <v>56</v>
      </c>
      <c r="G113" s="1">
        <v>5</v>
      </c>
      <c r="I113" s="1">
        <v>10</v>
      </c>
      <c r="J113" s="1">
        <v>3</v>
      </c>
      <c r="K113" s="1">
        <v>6</v>
      </c>
      <c r="L113" s="1">
        <v>4</v>
      </c>
      <c r="P113" s="1"/>
      <c r="Q113" s="1"/>
      <c r="T113" s="1"/>
      <c r="U113" s="1"/>
      <c r="V113" s="1"/>
      <c r="W113" s="1">
        <v>6</v>
      </c>
      <c r="X113" s="1">
        <v>2</v>
      </c>
      <c r="Y113" s="1">
        <v>13</v>
      </c>
      <c r="Z113" s="1"/>
      <c r="AA113" s="1"/>
      <c r="AD113" s="1">
        <v>8</v>
      </c>
      <c r="AG113">
        <f>IF(COUNTA($A113:$AD113)=0,"",IF(COUNTA($E113:AD113)-COUNTIF($E$23:$E136,"A")&lt;1,0,SMALL($E113:$AD113,1)))</f>
        <v>2</v>
      </c>
      <c r="AH113">
        <f>IF(COUNTA($E113:$AD113)=0,"",IF(COUNTA($E113:$AD113)-COUNTIF($E$23:$E136,"A")&lt;2,0,SMALL($E113:$AD113,2)))</f>
        <v>3</v>
      </c>
      <c r="AI113">
        <f>IF(COUNTA($E113:$AD113)=0,"",IF(COUNTA($E113:$AD113)-COUNTIF($E$23:$E136,"A")&lt;3,0,SMALL($E113:$AD113,3)))</f>
        <v>4</v>
      </c>
      <c r="AJ113">
        <f>IF(COUNTA($E113:$AD113)=0,"",IF(COUNTA($E113:$AD113)-COUNTIF($E$23:$E136,"A")&lt;4,0,SMALL($E113:$AD113,4)))</f>
        <v>5</v>
      </c>
      <c r="AK113">
        <f t="shared" si="2"/>
        <v>14</v>
      </c>
      <c r="AL113" s="28">
        <f t="shared" si="3"/>
        <v>9</v>
      </c>
    </row>
    <row r="114" spans="1:38" x14ac:dyDescent="0.3">
      <c r="A114" t="s">
        <v>167</v>
      </c>
      <c r="B114" t="s">
        <v>110</v>
      </c>
      <c r="C114" t="s">
        <v>65</v>
      </c>
      <c r="D114" t="s">
        <v>89</v>
      </c>
      <c r="F114" s="1">
        <v>4</v>
      </c>
      <c r="I114" s="1">
        <v>16</v>
      </c>
      <c r="K114" s="1">
        <v>10</v>
      </c>
      <c r="L114" s="1">
        <v>12</v>
      </c>
      <c r="P114" s="1">
        <v>8</v>
      </c>
      <c r="S114" s="1">
        <v>6</v>
      </c>
      <c r="T114" s="1">
        <v>7</v>
      </c>
      <c r="U114" s="1">
        <v>5</v>
      </c>
      <c r="V114" s="1"/>
      <c r="W114" s="1">
        <v>16</v>
      </c>
      <c r="X114" s="1">
        <v>4</v>
      </c>
      <c r="Y114" s="1">
        <v>3</v>
      </c>
      <c r="Z114" s="1">
        <v>3</v>
      </c>
      <c r="AA114" s="1">
        <v>8</v>
      </c>
      <c r="AB114" s="1">
        <v>12</v>
      </c>
      <c r="AC114" s="1">
        <v>4</v>
      </c>
      <c r="AD114" s="1">
        <v>9</v>
      </c>
      <c r="AG114">
        <f>IF(COUNTA($A114:$AD114)=0,"",IF(COUNTA($E114:AD114)-COUNTIF($E$23:$E137,"A")&lt;1,0,SMALL($E114:$AD114,1)))</f>
        <v>3</v>
      </c>
      <c r="AH114">
        <f>IF(COUNTA($E114:$AD114)=0,"",IF(COUNTA($E114:$AD114)-COUNTIF($E$23:$E137,"A")&lt;2,0,SMALL($E114:$AD114,2)))</f>
        <v>3</v>
      </c>
      <c r="AI114">
        <f>IF(COUNTA($E114:$AD114)=0,"",IF(COUNTA($E114:$AD114)-COUNTIF($E$23:$E137,"A")&lt;3,0,SMALL($E114:$AD114,3)))</f>
        <v>4</v>
      </c>
      <c r="AJ114">
        <f>IF(COUNTA($E114:$AD114)=0,"",IF(COUNTA($E114:$AD114)-COUNTIF($E$23:$E137,"A")&lt;4,0,SMALL($E114:$AD114,4)))</f>
        <v>4</v>
      </c>
      <c r="AK114">
        <f t="shared" si="2"/>
        <v>14</v>
      </c>
      <c r="AL114" s="28">
        <f t="shared" si="3"/>
        <v>16</v>
      </c>
    </row>
    <row r="115" spans="1:38" x14ac:dyDescent="0.3">
      <c r="A115" t="s">
        <v>171</v>
      </c>
      <c r="B115" t="s">
        <v>110</v>
      </c>
      <c r="C115" t="s">
        <v>65</v>
      </c>
      <c r="D115" t="s">
        <v>66</v>
      </c>
      <c r="H115" s="1">
        <v>6</v>
      </c>
      <c r="I115" s="1">
        <v>5</v>
      </c>
      <c r="P115" s="1"/>
      <c r="Q115" s="1"/>
      <c r="T115" s="1">
        <v>10</v>
      </c>
      <c r="U115" s="1"/>
      <c r="W115" s="1">
        <v>14</v>
      </c>
      <c r="X115" s="1"/>
      <c r="Y115" s="1"/>
      <c r="Z115" s="1"/>
      <c r="AA115" s="1"/>
      <c r="AB115" s="1">
        <v>2</v>
      </c>
      <c r="AD115" s="1">
        <v>6</v>
      </c>
      <c r="AG115">
        <f>IF(COUNTA($A115:$AD115)=0,"",IF(COUNTA($E115:AD115)-COUNTIF($E$23:$E140,"A")&lt;1,0,SMALL($E115:$AD115,1)))</f>
        <v>2</v>
      </c>
      <c r="AH115">
        <f>IF(COUNTA($E115:$AD115)=0,"",IF(COUNTA($E115:$AD115)-COUNTIF($E$23:$E140,"A")&lt;2,0,SMALL($E115:$AD115,2)))</f>
        <v>5</v>
      </c>
      <c r="AI115">
        <f>IF(COUNTA($E115:$AD115)=0,"",IF(COUNTA($E115:$AD115)-COUNTIF($E$23:$E140,"A")&lt;3,0,SMALL($E115:$AD115,3)))</f>
        <v>6</v>
      </c>
      <c r="AJ115">
        <f>IF(COUNTA($E115:$AD115)=0,"",IF(COUNTA($E115:$AD115)-COUNTIF($E$23:$E140,"A")&lt;4,0,SMALL($E115:$AD115,4)))</f>
        <v>6</v>
      </c>
      <c r="AK115">
        <f>IF(COUNTA(E115:AD115)=0,"",SUM(AG115:AJ115))</f>
        <v>19</v>
      </c>
      <c r="AL115" s="28">
        <f>26-COUNTBLANK(E115:AD115)</f>
        <v>6</v>
      </c>
    </row>
    <row r="116" spans="1:38" x14ac:dyDescent="0.3">
      <c r="A116" t="s">
        <v>70</v>
      </c>
      <c r="B116" t="s">
        <v>64</v>
      </c>
      <c r="C116" t="s">
        <v>71</v>
      </c>
      <c r="D116" t="s">
        <v>72</v>
      </c>
      <c r="I116" s="1">
        <v>30</v>
      </c>
      <c r="J116" s="1">
        <v>14</v>
      </c>
      <c r="K116" s="1">
        <v>7</v>
      </c>
      <c r="P116" s="1">
        <v>32</v>
      </c>
      <c r="Q116" s="1">
        <v>3</v>
      </c>
      <c r="R116" s="1">
        <v>3</v>
      </c>
      <c r="S116" s="1">
        <v>9</v>
      </c>
      <c r="T116" s="1">
        <v>23</v>
      </c>
      <c r="U116" s="1">
        <v>16</v>
      </c>
      <c r="V116" s="1"/>
      <c r="W116" s="1"/>
      <c r="X116" s="1"/>
      <c r="Y116" s="1"/>
      <c r="Z116" s="1">
        <v>8</v>
      </c>
      <c r="AA116" s="1"/>
      <c r="AG116">
        <f>IF(COUNTA($A116:$AD116)=0,"",IF(COUNTA($E116:AD116)-COUNTIF($E$23:$E138,"A")&lt;1,0,SMALL($E116:$AD116,1)))</f>
        <v>3</v>
      </c>
      <c r="AH116">
        <f>IF(COUNTA($E116:$AD116)=0,"",IF(COUNTA($E116:$AD116)-COUNTIF($E$23:$E138,"A")&lt;2,0,SMALL($E116:$AD116,2)))</f>
        <v>3</v>
      </c>
      <c r="AI116">
        <f>IF(COUNTA($E116:$AD116)=0,"",IF(COUNTA($E116:$AD116)-COUNTIF($E$23:$E138,"A")&lt;3,0,SMALL($E116:$AD116,3)))</f>
        <v>7</v>
      </c>
      <c r="AJ116">
        <f>IF(COUNTA($E116:$AD116)=0,"",IF(COUNTA($E116:$AD116)-COUNTIF($E$23:$E138,"A")&lt;4,0,SMALL($E116:$AD116,4)))</f>
        <v>8</v>
      </c>
      <c r="AK116">
        <f t="shared" si="2"/>
        <v>21</v>
      </c>
      <c r="AL116" s="28">
        <f t="shared" si="3"/>
        <v>10</v>
      </c>
    </row>
    <row r="117" spans="1:38" x14ac:dyDescent="0.3">
      <c r="A117" t="s">
        <v>173</v>
      </c>
      <c r="B117" t="s">
        <v>75</v>
      </c>
      <c r="C117" t="s">
        <v>71</v>
      </c>
      <c r="D117" t="s">
        <v>56</v>
      </c>
      <c r="J117" s="1">
        <v>2</v>
      </c>
      <c r="P117" s="1">
        <v>12</v>
      </c>
      <c r="Q117" s="1"/>
      <c r="T117" s="1"/>
      <c r="U117" s="1"/>
      <c r="V117" s="1"/>
      <c r="W117" s="1">
        <v>8</v>
      </c>
      <c r="X117" s="1"/>
      <c r="Y117" s="1">
        <v>11</v>
      </c>
      <c r="Z117" s="1">
        <v>2</v>
      </c>
      <c r="AA117" s="1"/>
      <c r="AD117" s="1">
        <v>16</v>
      </c>
      <c r="AG117">
        <f>IF(COUNTA($A117:$AD117)=0,"",IF(COUNTA($E117:AD117)-COUNTIF($E$23:$E139,"A")&lt;1,0,SMALL($E117:$AD117,1)))</f>
        <v>2</v>
      </c>
      <c r="AH117">
        <f>IF(COUNTA($E117:$AD117)=0,"",IF(COUNTA($E117:$AD117)-COUNTIF($E$23:$E139,"A")&lt;2,0,SMALL($E117:$AD117,2)))</f>
        <v>2</v>
      </c>
      <c r="AI117">
        <f>IF(COUNTA($E117:$AD117)=0,"",IF(COUNTA($E117:$AD117)-COUNTIF($E$23:$E139,"A")&lt;3,0,SMALL($E117:$AD117,3)))</f>
        <v>8</v>
      </c>
      <c r="AJ117">
        <f>IF(COUNTA($E117:$AD117)=0,"",IF(COUNTA($E117:$AD117)-COUNTIF($E$23:$E139,"A")&lt;4,0,SMALL($E117:$AD117,4)))</f>
        <v>11</v>
      </c>
      <c r="AK117">
        <f t="shared" si="2"/>
        <v>23</v>
      </c>
      <c r="AL117" s="28">
        <f t="shared" si="3"/>
        <v>6</v>
      </c>
    </row>
    <row r="118" spans="1:38" x14ac:dyDescent="0.3">
      <c r="A118" t="s">
        <v>170</v>
      </c>
      <c r="B118" t="s">
        <v>75</v>
      </c>
      <c r="C118" t="s">
        <v>71</v>
      </c>
      <c r="D118" t="s">
        <v>43</v>
      </c>
      <c r="F118" s="1">
        <v>5</v>
      </c>
      <c r="J118" s="1">
        <v>4</v>
      </c>
      <c r="K118" s="1">
        <v>14</v>
      </c>
      <c r="P118" s="1"/>
      <c r="Q118" s="1"/>
      <c r="T118" s="1">
        <v>15</v>
      </c>
      <c r="U118" s="1">
        <v>10</v>
      </c>
      <c r="V118" s="1"/>
      <c r="W118" s="1"/>
      <c r="X118" s="1"/>
      <c r="Y118" s="1"/>
      <c r="Z118" s="1"/>
      <c r="AA118" s="1"/>
      <c r="AC118" s="1">
        <v>15</v>
      </c>
      <c r="AD118" s="1">
        <v>5</v>
      </c>
      <c r="AG118">
        <f>IF(COUNTA($A118:$AD118)=0,"",IF(COUNTA($E118:AD118)-COUNTIF($E$23:$E142,"A")&lt;1,0,SMALL($E118:$AD118,1)))</f>
        <v>4</v>
      </c>
      <c r="AH118">
        <f>IF(COUNTA($E118:$AD118)=0,"",IF(COUNTA($E118:$AD118)-COUNTIF($E$23:$E142,"A")&lt;2,0,SMALL($E118:$AD118,2)))</f>
        <v>5</v>
      </c>
      <c r="AI118">
        <f>IF(COUNTA($E118:$AD118)=0,"",IF(COUNTA($E118:$AD118)-COUNTIF($E$23:$E142,"A")&lt;3,0,SMALL($E118:$AD118,3)))</f>
        <v>5</v>
      </c>
      <c r="AJ118">
        <f>IF(COUNTA($E118:$AD118)=0,"",IF(COUNTA($E118:$AD118)-COUNTIF($E$23:$E142,"A")&lt;4,0,SMALL($E118:$AD118,4)))</f>
        <v>10</v>
      </c>
      <c r="AK118">
        <f>IF(COUNTA(E118:AD118)=0,"",SUM(AG118:AJ118))</f>
        <v>24</v>
      </c>
      <c r="AL118" s="28">
        <f>26-COUNTBLANK(E118:AD118)</f>
        <v>7</v>
      </c>
    </row>
    <row r="119" spans="1:38" x14ac:dyDescent="0.3">
      <c r="A119" t="s">
        <v>169</v>
      </c>
      <c r="B119" t="s">
        <v>110</v>
      </c>
      <c r="C119" t="s">
        <v>71</v>
      </c>
      <c r="D119" t="s">
        <v>56</v>
      </c>
      <c r="G119" s="1">
        <v>8</v>
      </c>
      <c r="I119" s="1">
        <v>11</v>
      </c>
      <c r="P119" s="1"/>
      <c r="Q119" s="1">
        <v>10</v>
      </c>
      <c r="S119" s="1">
        <v>5</v>
      </c>
      <c r="T119" s="1">
        <v>8</v>
      </c>
      <c r="U119" s="1">
        <v>7</v>
      </c>
      <c r="V119" s="1"/>
      <c r="W119" s="1"/>
      <c r="X119" s="1"/>
      <c r="Y119" s="1"/>
      <c r="Z119" s="1"/>
      <c r="AA119" s="1"/>
      <c r="AG119">
        <f>IF(COUNTA($A119:$AD119)=0,"",IF(COUNTA($E119:AD119)-COUNTIF($E$23:$E141,"A")&lt;1,0,SMALL($E119:$AD119,1)))</f>
        <v>5</v>
      </c>
      <c r="AH119">
        <f>IF(COUNTA($E119:$AD119)=0,"",IF(COUNTA($E119:$AD119)-COUNTIF($E$23:$E141,"A")&lt;2,0,SMALL($E119:$AD119,2)))</f>
        <v>7</v>
      </c>
      <c r="AI119">
        <f>IF(COUNTA($E119:$AD119)=0,"",IF(COUNTA($E119:$AD119)-COUNTIF($E$23:$E141,"A")&lt;3,0,SMALL($E119:$AD119,3)))</f>
        <v>8</v>
      </c>
      <c r="AJ119">
        <f>IF(COUNTA($E119:$AD119)=0,"",IF(COUNTA($E119:$AD119)-COUNTIF($E$23:$E141,"A")&lt;4,0,SMALL($E119:$AD119,4)))</f>
        <v>8</v>
      </c>
      <c r="AK119">
        <f t="shared" si="2"/>
        <v>28</v>
      </c>
      <c r="AL119" s="28">
        <f t="shared" si="3"/>
        <v>6</v>
      </c>
    </row>
    <row r="120" spans="1:38" x14ac:dyDescent="0.3">
      <c r="A120" t="s">
        <v>174</v>
      </c>
      <c r="B120" t="s">
        <v>110</v>
      </c>
      <c r="C120" t="s">
        <v>71</v>
      </c>
      <c r="D120" t="s">
        <v>138</v>
      </c>
      <c r="G120" s="1">
        <v>3</v>
      </c>
      <c r="I120" s="1">
        <v>9</v>
      </c>
      <c r="P120" s="1"/>
      <c r="Q120" s="1"/>
      <c r="T120" s="1">
        <v>20</v>
      </c>
      <c r="U120" s="1"/>
      <c r="W120" s="1"/>
      <c r="X120" s="1"/>
      <c r="Y120" s="1"/>
      <c r="Z120" s="1"/>
      <c r="AA120" s="1">
        <v>12</v>
      </c>
      <c r="AG120">
        <f>IF(COUNTA($A120:$AD120)=0,"",IF(COUNTA($E120:AD120)-COUNTIF($E$23:$E143,"A")&lt;1,0,SMALL($E120:$AD120,1)))</f>
        <v>3</v>
      </c>
      <c r="AH120">
        <f>IF(COUNTA($E120:$AD120)=0,"",IF(COUNTA($E120:$AD120)-COUNTIF($E$23:$E143,"A")&lt;2,0,SMALL($E120:$AD120,2)))</f>
        <v>9</v>
      </c>
      <c r="AI120">
        <f>IF(COUNTA($E120:$AD120)=0,"",IF(COUNTA($E120:$AD120)-COUNTIF($E$23:$E143,"A")&lt;3,0,SMALL($E120:$AD120,3)))</f>
        <v>12</v>
      </c>
      <c r="AJ120">
        <f>IF(COUNTA($E120:$AD120)=0,"",IF(COUNTA($E120:$AD120)-COUNTIF($E$23:$E143,"A")&lt;4,0,SMALL($E120:$AD120,4)))</f>
        <v>20</v>
      </c>
      <c r="AK120">
        <f t="shared" si="2"/>
        <v>44</v>
      </c>
      <c r="AL120" s="28">
        <f t="shared" si="3"/>
        <v>4</v>
      </c>
    </row>
    <row r="121" spans="1:38" x14ac:dyDescent="0.3">
      <c r="A121" t="s">
        <v>172</v>
      </c>
      <c r="B121" t="s">
        <v>64</v>
      </c>
      <c r="C121" t="s">
        <v>71</v>
      </c>
      <c r="D121" t="s">
        <v>32</v>
      </c>
      <c r="J121" s="1">
        <v>2</v>
      </c>
      <c r="P121" s="1"/>
      <c r="Q121" s="1"/>
      <c r="S121" s="1">
        <v>10</v>
      </c>
      <c r="T121" s="1">
        <v>36</v>
      </c>
      <c r="U121" s="1">
        <v>33</v>
      </c>
      <c r="V121" s="1"/>
      <c r="W121" s="1"/>
      <c r="X121" s="1"/>
      <c r="Y121" s="1">
        <v>16</v>
      </c>
      <c r="Z121" s="1"/>
      <c r="AA121" s="1"/>
      <c r="AG121">
        <f>IF(COUNTA($A121:$AD121)=0,"",IF(COUNTA($E121:AD121)-COUNTIF($E$23:$E144,"A")&lt;1,0,SMALL($E121:$AD121,1)))</f>
        <v>2</v>
      </c>
      <c r="AH121">
        <f>IF(COUNTA($E121:$AD121)=0,"",IF(COUNTA($E121:$AD121)-COUNTIF($E$23:$E144,"A")&lt;2,0,SMALL($E121:$AD121,2)))</f>
        <v>10</v>
      </c>
      <c r="AI121">
        <f>IF(COUNTA($E121:$AD121)=0,"",IF(COUNTA($E121:$AD121)-COUNTIF($E$23:$E144,"A")&lt;3,0,SMALL($E121:$AD121,3)))</f>
        <v>16</v>
      </c>
      <c r="AJ121">
        <f>IF(COUNTA($E121:$AD121)=0,"",IF(COUNTA($E121:$AD121)-COUNTIF($E$23:$E144,"A")&lt;4,0,SMALL($E121:$AD121,4)))</f>
        <v>33</v>
      </c>
      <c r="AK121">
        <f t="shared" si="2"/>
        <v>61</v>
      </c>
      <c r="AL121" s="28">
        <f t="shared" si="3"/>
        <v>5</v>
      </c>
    </row>
    <row r="122" spans="1:38" x14ac:dyDescent="0.3">
      <c r="A122" t="s">
        <v>175</v>
      </c>
      <c r="B122" t="s">
        <v>110</v>
      </c>
      <c r="C122" t="s">
        <v>65</v>
      </c>
      <c r="D122" t="s">
        <v>89</v>
      </c>
      <c r="I122" s="1">
        <v>2</v>
      </c>
      <c r="P122" s="1"/>
      <c r="Q122" s="1"/>
      <c r="T122" s="1">
        <v>4</v>
      </c>
      <c r="U122" s="1"/>
      <c r="V122" s="1"/>
      <c r="W122" s="1"/>
      <c r="X122" s="1"/>
      <c r="Y122" s="1">
        <v>4</v>
      </c>
      <c r="Z122" s="1"/>
      <c r="AA122" s="1"/>
      <c r="AG122">
        <f>IF(COUNTA($A122:$AD122)=0,"",IF(COUNTA($E122:AD122)-COUNTIF($E$23:$E145,"A")&lt;1,0,SMALL($E122:$AD122,1)))</f>
        <v>2</v>
      </c>
      <c r="AH122">
        <f>IF(COUNTA($E122:$AD122)=0,"",IF(COUNTA($E122:$AD122)-COUNTIF($E$23:$E145,"A")&lt;2,0,SMALL($E122:$AD122,2)))</f>
        <v>4</v>
      </c>
      <c r="AI122">
        <f>IF(COUNTA($E122:$AD122)=0,"",IF(COUNTA($E122:$AD122)-COUNTIF($E$23:$E145,"A")&lt;3,0,SMALL($E122:$AD122,3)))</f>
        <v>4</v>
      </c>
      <c r="AJ122">
        <f>IF(COUNTA($E122:$AD122)=0,"",IF(COUNTA($E122:$AD122)-COUNTIF($E$23:$E145,"A")&lt;4,0,SMALL($E122:$AD122,4)))</f>
        <v>0</v>
      </c>
      <c r="AK122">
        <f t="shared" si="2"/>
        <v>10</v>
      </c>
      <c r="AL122" s="28">
        <f t="shared" si="3"/>
        <v>3</v>
      </c>
    </row>
    <row r="123" spans="1:38" x14ac:dyDescent="0.3">
      <c r="A123" t="s">
        <v>177</v>
      </c>
      <c r="B123" t="s">
        <v>110</v>
      </c>
      <c r="C123" t="s">
        <v>71</v>
      </c>
      <c r="D123" t="s">
        <v>33</v>
      </c>
      <c r="I123" s="1">
        <v>38</v>
      </c>
      <c r="P123" s="1"/>
      <c r="Q123" s="1"/>
      <c r="T123" s="1"/>
      <c r="U123" s="1"/>
      <c r="V123" s="1"/>
      <c r="W123" s="1"/>
      <c r="X123" s="1"/>
      <c r="Y123" s="1">
        <v>8</v>
      </c>
      <c r="Z123" s="1"/>
      <c r="AA123" s="1"/>
      <c r="AB123" s="1">
        <v>18</v>
      </c>
      <c r="AG123">
        <f>IF(COUNTA($A123:$AD123)=0,"",IF(COUNTA($E123:AD123)-COUNTIF($E$23:$E146,"A")&lt;1,0,SMALL($E123:$AD123,1)))</f>
        <v>8</v>
      </c>
      <c r="AH123">
        <f>IF(COUNTA($E123:$AD123)=0,"",IF(COUNTA($E123:$AD123)-COUNTIF($E$23:$E146,"A")&lt;2,0,SMALL($E123:$AD123,2)))</f>
        <v>18</v>
      </c>
      <c r="AI123">
        <f>IF(COUNTA($E123:$AD123)=0,"",IF(COUNTA($E123:$AD123)-COUNTIF($E$23:$E146,"A")&lt;3,0,SMALL($E123:$AD123,3)))</f>
        <v>38</v>
      </c>
      <c r="AJ123">
        <f>IF(COUNTA($E123:$AD123)=0,"",IF(COUNTA($E123:$AD123)-COUNTIF($E$23:$E146,"A")&lt;4,0,SMALL($E123:$AD123,4)))</f>
        <v>0</v>
      </c>
      <c r="AK123">
        <f t="shared" si="2"/>
        <v>64</v>
      </c>
      <c r="AL123" s="28">
        <f t="shared" si="3"/>
        <v>3</v>
      </c>
    </row>
    <row r="124" spans="1:38" x14ac:dyDescent="0.3">
      <c r="A124" t="s">
        <v>176</v>
      </c>
      <c r="B124" t="s">
        <v>75</v>
      </c>
      <c r="C124" t="s">
        <v>65</v>
      </c>
      <c r="D124" t="s">
        <v>42</v>
      </c>
      <c r="I124" s="1">
        <v>6</v>
      </c>
      <c r="P124" s="1"/>
      <c r="Q124" s="1"/>
      <c r="T124" s="1"/>
      <c r="U124" s="1"/>
      <c r="V124" s="1"/>
      <c r="W124" s="1"/>
      <c r="X124" s="1"/>
      <c r="Y124" s="1"/>
      <c r="Z124" s="1"/>
      <c r="AA124" s="1"/>
      <c r="AG124">
        <f>IF(COUNTA($A124:$AD124)=0,"",IF(COUNTA($E124:AD124)-COUNTIF($E$23:$E147,"A")&lt;1,0,SMALL($E124:$AD124,1)))</f>
        <v>6</v>
      </c>
      <c r="AH124">
        <f>IF(COUNTA($E124:$AD124)=0,"",IF(COUNTA($E124:$AD124)-COUNTIF($E$23:$E147,"A")&lt;2,0,SMALL($E124:$AD124,2)))</f>
        <v>0</v>
      </c>
      <c r="AI124">
        <f>IF(COUNTA($E124:$AD124)=0,"",IF(COUNTA($E124:$AD124)-COUNTIF($E$23:$E147,"A")&lt;3,0,SMALL($E124:$AD124,3)))</f>
        <v>0</v>
      </c>
      <c r="AJ124">
        <f>IF(COUNTA($E124:$AD124)=0,"",IF(COUNTA($E124:$AD124)-COUNTIF($E$23:$E147,"A")&lt;4,0,SMALL($E124:$AD124,4)))</f>
        <v>0</v>
      </c>
      <c r="AK124">
        <f t="shared" si="2"/>
        <v>6</v>
      </c>
      <c r="AL124" s="28">
        <f t="shared" si="3"/>
        <v>1</v>
      </c>
    </row>
    <row r="125" spans="1:38" ht="14.4" customHeight="1" x14ac:dyDescent="0.3">
      <c r="A125" t="s">
        <v>942</v>
      </c>
      <c r="B125" t="s">
        <v>75</v>
      </c>
      <c r="C125" t="s">
        <v>71</v>
      </c>
      <c r="D125" t="s">
        <v>42</v>
      </c>
      <c r="P125" s="1"/>
      <c r="Q125" s="1"/>
      <c r="T125" s="1"/>
      <c r="U125" s="1"/>
      <c r="V125" s="1"/>
      <c r="W125" s="1"/>
      <c r="X125" s="1"/>
      <c r="Y125" s="1">
        <v>34</v>
      </c>
      <c r="Z125" s="1"/>
      <c r="AA125" s="1"/>
      <c r="AG125">
        <f>IF(COUNTA($A125:$AD125)=0,"",IF(COUNTA($E125:AD125)-COUNTIF($E$23:$E148,"A")&lt;1,0,SMALL($E125:$AD125,1)))</f>
        <v>34</v>
      </c>
      <c r="AH125">
        <f>IF(COUNTA($E125:$AD125)=0,"",IF(COUNTA($E125:$AD125)-COUNTIF($E$23:$E148,"A")&lt;2,0,SMALL($E125:$AD125,2)))</f>
        <v>0</v>
      </c>
      <c r="AI125">
        <f>IF(COUNTA($E125:$AD125)=0,"",IF(COUNTA($E125:$AD125)-COUNTIF($E$23:$E148,"A")&lt;3,0,SMALL($E125:$AD125,3)))</f>
        <v>0</v>
      </c>
      <c r="AJ125">
        <f>IF(COUNTA($E125:$AD125)=0,"",IF(COUNTA($E125:$AD125)-COUNTIF($E$23:$E148,"A")&lt;4,0,SMALL($E125:$AD125,4)))</f>
        <v>0</v>
      </c>
      <c r="AK125">
        <f t="shared" si="2"/>
        <v>34</v>
      </c>
      <c r="AL125" s="28">
        <f t="shared" si="3"/>
        <v>1</v>
      </c>
    </row>
    <row r="126" spans="1:38" x14ac:dyDescent="0.3">
      <c r="A126" s="30" t="s">
        <v>114</v>
      </c>
      <c r="B126" s="31"/>
      <c r="C126" s="32"/>
      <c r="D126" s="3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/>
      <c r="AH126" t="str">
        <f>IF(COUNTA($E126:$AD126)=0,"",IF(COUNTA($E126:$AD126)-COUNTIF($E$23:$E149,"A")&lt;2,0,SMALL($E126:$AD126,2)))</f>
        <v/>
      </c>
      <c r="AI126" t="str">
        <f>IF(COUNTA($E126:$AD126)=0,"",IF(COUNTA($E126:$AD126)-COUNTIF($E$23:$E149,"A")&lt;3,0,SMALL($E126:$AD126,3)))</f>
        <v/>
      </c>
      <c r="AJ126" t="str">
        <f>IF(COUNTA($E126:$AD126)=0,"",IF(COUNTA($E126:$AD126)-COUNTIF($E$23:$E149,"A")&lt;4,0,SMALL($E126:$AD126,4)))</f>
        <v/>
      </c>
      <c r="AK126" t="str">
        <f t="shared" si="2"/>
        <v/>
      </c>
      <c r="AL126" s="28"/>
    </row>
    <row r="127" spans="1:38" x14ac:dyDescent="0.3">
      <c r="A127" s="33" t="s">
        <v>186</v>
      </c>
      <c r="B127" t="s">
        <v>164</v>
      </c>
      <c r="C127" t="s">
        <v>68</v>
      </c>
      <c r="D127" t="s">
        <v>120</v>
      </c>
      <c r="E127" s="1">
        <v>2</v>
      </c>
      <c r="I127" s="1">
        <v>28</v>
      </c>
      <c r="P127" s="1"/>
      <c r="Q127" s="1"/>
      <c r="S127" s="1">
        <v>3</v>
      </c>
      <c r="T127" s="1"/>
      <c r="U127" s="1"/>
      <c r="V127" s="1">
        <v>2</v>
      </c>
      <c r="W127" s="1"/>
      <c r="X127" s="1"/>
      <c r="Y127" s="1">
        <v>8</v>
      </c>
      <c r="Z127" s="1"/>
      <c r="AA127" s="1"/>
      <c r="AD127" s="1">
        <v>16</v>
      </c>
      <c r="AG127">
        <f>IF(COUNTA($A127:$AD127)=0,"",IF(COUNTA($E127:AD127)-COUNTIF($E$23:$E150,"A")&lt;1,0,SMALL($E127:$AD127,1)))</f>
        <v>2</v>
      </c>
      <c r="AH127">
        <f>IF(COUNTA($E127:$AD127)=0,"",IF(COUNTA($E127:$AD127)-COUNTIF($E$23:$E150,"A")&lt;2,0,SMALL($E127:$AD127,2)))</f>
        <v>2</v>
      </c>
      <c r="AI127">
        <f>IF(COUNTA($E127:$AD127)=0,"",IF(COUNTA($E127:$AD127)-COUNTIF($E$23:$E150,"A")&lt;3,0,SMALL($E127:$AD127,3)))</f>
        <v>3</v>
      </c>
      <c r="AJ127">
        <f>IF(COUNTA($E127:$AD127)=0,"",IF(COUNTA($E127:$AD127)-COUNTIF($E$23:$E150,"A")&lt;4,0,SMALL($E127:$AD127,4)))</f>
        <v>8</v>
      </c>
      <c r="AK127">
        <f t="shared" si="2"/>
        <v>15</v>
      </c>
      <c r="AL127" s="28">
        <f t="shared" si="3"/>
        <v>6</v>
      </c>
    </row>
    <row r="128" spans="1:38" x14ac:dyDescent="0.3">
      <c r="A128" t="s">
        <v>115</v>
      </c>
      <c r="B128" t="s">
        <v>110</v>
      </c>
      <c r="C128" t="s">
        <v>83</v>
      </c>
      <c r="D128" t="s">
        <v>69</v>
      </c>
      <c r="I128" s="1">
        <v>31</v>
      </c>
      <c r="J128" s="1">
        <v>3</v>
      </c>
      <c r="K128" s="1">
        <v>20</v>
      </c>
      <c r="P128" s="1"/>
      <c r="Q128" s="1">
        <v>13</v>
      </c>
      <c r="R128" s="1">
        <v>2</v>
      </c>
      <c r="T128" s="1">
        <v>27</v>
      </c>
      <c r="U128" s="1">
        <v>6</v>
      </c>
      <c r="V128" s="1">
        <v>7</v>
      </c>
      <c r="W128" s="1">
        <v>9</v>
      </c>
      <c r="X128" s="1"/>
      <c r="Y128" s="1">
        <v>8</v>
      </c>
      <c r="Z128" s="1"/>
      <c r="AA128" s="1"/>
      <c r="AC128" s="1">
        <v>6</v>
      </c>
      <c r="AG128">
        <f>IF(COUNTA($A128:$AD128)=0,"",IF(COUNTA($E128:AD128)-COUNTIF($E$23:$E151,"A")&lt;1,0,SMALL($E128:$AD128,1)))</f>
        <v>2</v>
      </c>
      <c r="AH128">
        <f>IF(COUNTA($E128:$AD128)=0,"",IF(COUNTA($E128:$AD128)-COUNTIF($E$23:$E151,"A")&lt;2,0,SMALL($E128:$AD128,2)))</f>
        <v>3</v>
      </c>
      <c r="AI128">
        <f>IF(COUNTA($E128:$AD128)=0,"",IF(COUNTA($E128:$AD128)-COUNTIF($E$23:$E151,"A")&lt;3,0,SMALL($E128:$AD128,3)))</f>
        <v>6</v>
      </c>
      <c r="AJ128">
        <f>IF(COUNTA($E128:$AD128)=0,"",IF(COUNTA($E128:$AD128)-COUNTIF($E$23:$E151,"A")&lt;4,0,SMALL($E128:$AD128,4)))</f>
        <v>6</v>
      </c>
      <c r="AK128">
        <f t="shared" si="2"/>
        <v>17</v>
      </c>
      <c r="AL128" s="28">
        <f t="shared" si="3"/>
        <v>11</v>
      </c>
    </row>
    <row r="129" spans="1:38" x14ac:dyDescent="0.3">
      <c r="A129" t="s">
        <v>180</v>
      </c>
      <c r="B129" t="s">
        <v>110</v>
      </c>
      <c r="C129" t="s">
        <v>83</v>
      </c>
      <c r="D129" t="s">
        <v>84</v>
      </c>
      <c r="F129" s="1">
        <v>3</v>
      </c>
      <c r="I129" s="1">
        <v>22</v>
      </c>
      <c r="L129" s="1">
        <v>14</v>
      </c>
      <c r="M129" s="1">
        <v>6</v>
      </c>
      <c r="P129" s="1">
        <v>20</v>
      </c>
      <c r="Q129" s="1">
        <v>3</v>
      </c>
      <c r="T129" s="1">
        <v>25</v>
      </c>
      <c r="U129" s="1">
        <v>11</v>
      </c>
      <c r="V129" s="1"/>
      <c r="W129" s="1">
        <v>15</v>
      </c>
      <c r="X129" s="1"/>
      <c r="Y129" s="1">
        <v>6</v>
      </c>
      <c r="Z129" s="1">
        <v>23</v>
      </c>
      <c r="AA129" s="1"/>
      <c r="AC129" s="1">
        <v>10</v>
      </c>
      <c r="AD129" s="1">
        <v>24</v>
      </c>
      <c r="AG129">
        <f>IF(COUNTA($A129:$AD129)=0,"",IF(COUNTA($E129:AD129)-COUNTIF($E$23:$E152,"A")&lt;1,0,SMALL($E129:$AD129,1)))</f>
        <v>3</v>
      </c>
      <c r="AH129">
        <f>IF(COUNTA($E129:$AD129)=0,"",IF(COUNTA($E129:$AD129)-COUNTIF($E$23:$E152,"A")&lt;2,0,SMALL($E129:$AD129,2)))</f>
        <v>3</v>
      </c>
      <c r="AI129">
        <f>IF(COUNTA($E129:$AD129)=0,"",IF(COUNTA($E129:$AD129)-COUNTIF($E$23:$E152,"A")&lt;3,0,SMALL($E129:$AD129,3)))</f>
        <v>6</v>
      </c>
      <c r="AJ129">
        <f>IF(COUNTA($E129:$AD129)=0,"",IF(COUNTA($E129:$AD129)-COUNTIF($E$23:$E152,"A")&lt;4,0,SMALL($E129:$AD129,4)))</f>
        <v>6</v>
      </c>
      <c r="AK129">
        <f t="shared" si="2"/>
        <v>18</v>
      </c>
      <c r="AL129" s="28">
        <f t="shared" si="3"/>
        <v>13</v>
      </c>
    </row>
    <row r="130" spans="1:38" x14ac:dyDescent="0.3">
      <c r="A130" t="s">
        <v>116</v>
      </c>
      <c r="B130" t="s">
        <v>75</v>
      </c>
      <c r="C130" t="s">
        <v>68</v>
      </c>
      <c r="D130" t="s">
        <v>89</v>
      </c>
      <c r="F130" s="1">
        <v>6</v>
      </c>
      <c r="I130" s="1">
        <v>52</v>
      </c>
      <c r="J130" s="1">
        <v>5</v>
      </c>
      <c r="K130" s="1">
        <v>12</v>
      </c>
      <c r="P130" s="1"/>
      <c r="Q130" s="1"/>
      <c r="R130" s="1">
        <v>14</v>
      </c>
      <c r="S130" s="1">
        <v>22</v>
      </c>
      <c r="T130" s="1">
        <v>10</v>
      </c>
      <c r="U130" s="1">
        <v>4</v>
      </c>
      <c r="V130" s="1">
        <v>3</v>
      </c>
      <c r="W130" s="1">
        <v>32</v>
      </c>
      <c r="X130" s="1"/>
      <c r="Y130" s="1">
        <v>12</v>
      </c>
      <c r="Z130" s="1"/>
      <c r="AA130" s="1">
        <v>6</v>
      </c>
      <c r="AB130" s="1">
        <v>14</v>
      </c>
      <c r="AC130" s="1">
        <v>9</v>
      </c>
      <c r="AG130">
        <f>IF(COUNTA($A130:$AD130)=0,"",IF(COUNTA($E130:AD130)-COUNTIF($E$23:$E153,"A")&lt;1,0,SMALL($E130:$AD130,1)))</f>
        <v>3</v>
      </c>
      <c r="AH130">
        <f>IF(COUNTA($E130:$AD130)=0,"",IF(COUNTA($E130:$AD130)-COUNTIF($E$23:$E153,"A")&lt;2,0,SMALL($E130:$AD130,2)))</f>
        <v>4</v>
      </c>
      <c r="AI130">
        <f>IF(COUNTA($E130:$AD130)=0,"",IF(COUNTA($E130:$AD130)-COUNTIF($E$23:$E153,"A")&lt;3,0,SMALL($E130:$AD130,3)))</f>
        <v>5</v>
      </c>
      <c r="AJ130">
        <f>IF(COUNTA($E130:$AD130)=0,"",IF(COUNTA($E130:$AD130)-COUNTIF($E$23:$E153,"A")&lt;4,0,SMALL($E130:$AD130,4)))</f>
        <v>6</v>
      </c>
      <c r="AK130">
        <f t="shared" si="2"/>
        <v>18</v>
      </c>
      <c r="AL130" s="28">
        <f t="shared" si="3"/>
        <v>14</v>
      </c>
    </row>
    <row r="131" spans="1:38" x14ac:dyDescent="0.3">
      <c r="A131" t="s">
        <v>67</v>
      </c>
      <c r="B131" t="s">
        <v>64</v>
      </c>
      <c r="C131" t="s">
        <v>68</v>
      </c>
      <c r="D131" t="s">
        <v>69</v>
      </c>
      <c r="F131" s="1">
        <v>30</v>
      </c>
      <c r="I131" s="1">
        <v>12</v>
      </c>
      <c r="J131" s="1">
        <v>4</v>
      </c>
      <c r="K131" s="1">
        <v>21</v>
      </c>
      <c r="P131" s="1">
        <v>26</v>
      </c>
      <c r="Q131" s="1">
        <v>9</v>
      </c>
      <c r="R131" s="1">
        <v>1</v>
      </c>
      <c r="S131" s="1">
        <v>8</v>
      </c>
      <c r="T131" s="1"/>
      <c r="U131" s="1">
        <v>26</v>
      </c>
      <c r="V131" s="1">
        <v>6</v>
      </c>
      <c r="W131" s="1"/>
      <c r="X131" s="1"/>
      <c r="Y131" s="1"/>
      <c r="Z131" s="1"/>
      <c r="AA131" s="1">
        <v>14</v>
      </c>
      <c r="AB131" s="1">
        <v>16</v>
      </c>
      <c r="AD131" s="1">
        <v>10</v>
      </c>
      <c r="AG131">
        <f>IF(COUNTA($A131:$AD131)=0,"",IF(COUNTA($E131:AD131)-COUNTIF($E$23:$E154,"A")&lt;1,0,SMALL($E131:$AD131,1)))</f>
        <v>1</v>
      </c>
      <c r="AH131">
        <f>IF(COUNTA($E131:$AD131)=0,"",IF(COUNTA($E131:$AD131)-COUNTIF($E$23:$E154,"A")&lt;2,0,SMALL($E131:$AD131,2)))</f>
        <v>4</v>
      </c>
      <c r="AI131">
        <f>IF(COUNTA($E131:$AD131)=0,"",IF(COUNTA($E131:$AD131)-COUNTIF($E$23:$E154,"A")&lt;3,0,SMALL($E131:$AD131,3)))</f>
        <v>6</v>
      </c>
      <c r="AJ131">
        <f>IF(COUNTA($E131:$AD131)=0,"",IF(COUNTA($E131:$AD131)-COUNTIF($E$23:$E154,"A")&lt;4,0,SMALL($E131:$AD131,4)))</f>
        <v>8</v>
      </c>
      <c r="AK131">
        <f t="shared" si="2"/>
        <v>19</v>
      </c>
      <c r="AL131" s="28">
        <f t="shared" si="3"/>
        <v>13</v>
      </c>
    </row>
    <row r="132" spans="1:38" x14ac:dyDescent="0.3">
      <c r="A132" t="s">
        <v>178</v>
      </c>
      <c r="B132" t="s">
        <v>75</v>
      </c>
      <c r="C132" t="s">
        <v>68</v>
      </c>
      <c r="D132" t="s">
        <v>179</v>
      </c>
      <c r="F132" s="1">
        <v>23</v>
      </c>
      <c r="I132" s="1">
        <v>46</v>
      </c>
      <c r="J132" s="1">
        <v>37</v>
      </c>
      <c r="L132" s="1">
        <v>8</v>
      </c>
      <c r="P132" s="1"/>
      <c r="Q132" s="1">
        <v>3</v>
      </c>
      <c r="S132" s="1">
        <v>2</v>
      </c>
      <c r="T132" s="1">
        <v>8</v>
      </c>
      <c r="U132" s="1">
        <v>17</v>
      </c>
      <c r="V132" s="1"/>
      <c r="W132" s="1"/>
      <c r="X132" s="1"/>
      <c r="Y132" s="1">
        <v>15</v>
      </c>
      <c r="Z132" s="1">
        <v>9</v>
      </c>
      <c r="AA132" s="1"/>
      <c r="AB132" s="1">
        <v>31</v>
      </c>
      <c r="AG132">
        <f>IF(COUNTA($A132:$AD132)=0,"",IF(COUNTA($E132:AD132)-COUNTIF($E$23:$E155,"A")&lt;1,0,SMALL($E132:$AD132,1)))</f>
        <v>2</v>
      </c>
      <c r="AH132">
        <f>IF(COUNTA($E132:$AD132)=0,"",IF(COUNTA($E132:$AD132)-COUNTIF($E$23:$E155,"A")&lt;2,0,SMALL($E132:$AD132,2)))</f>
        <v>3</v>
      </c>
      <c r="AI132">
        <f>IF(COUNTA($E132:$AD132)=0,"",IF(COUNTA($E132:$AD132)-COUNTIF($E$23:$E155,"A")&lt;3,0,SMALL($E132:$AD132,3)))</f>
        <v>8</v>
      </c>
      <c r="AJ132">
        <f>IF(COUNTA($E132:$AD132)=0,"",IF(COUNTA($E132:$AD132)-COUNTIF($E$23:$E155,"A")&lt;4,0,SMALL($E132:$AD132,4)))</f>
        <v>8</v>
      </c>
      <c r="AK132">
        <f t="shared" si="2"/>
        <v>21</v>
      </c>
      <c r="AL132" s="28">
        <f t="shared" si="3"/>
        <v>11</v>
      </c>
    </row>
    <row r="133" spans="1:38" x14ac:dyDescent="0.3">
      <c r="A133" t="s">
        <v>181</v>
      </c>
      <c r="B133" t="s">
        <v>75</v>
      </c>
      <c r="C133" t="s">
        <v>68</v>
      </c>
      <c r="D133" t="s">
        <v>182</v>
      </c>
      <c r="F133" s="1">
        <v>2</v>
      </c>
      <c r="J133" s="1">
        <v>6</v>
      </c>
      <c r="K133" s="1">
        <v>19</v>
      </c>
      <c r="P133" s="1"/>
      <c r="Q133" s="1">
        <v>8</v>
      </c>
      <c r="R133" s="1">
        <v>11</v>
      </c>
      <c r="T133" s="1">
        <v>25</v>
      </c>
      <c r="U133" s="1">
        <v>9</v>
      </c>
      <c r="V133" s="1"/>
      <c r="W133" s="1">
        <v>18</v>
      </c>
      <c r="X133" s="1"/>
      <c r="Y133" s="1"/>
      <c r="Z133" s="1">
        <v>18</v>
      </c>
      <c r="AA133" s="1"/>
      <c r="AC133" s="1">
        <v>18</v>
      </c>
      <c r="AD133" s="1">
        <v>15</v>
      </c>
      <c r="AG133">
        <f>IF(COUNTA($A133:$AD133)=0,"",IF(COUNTA($E133:AD133)-COUNTIF($E$23:$E156,"A")&lt;1,0,SMALL($E133:$AD133,1)))</f>
        <v>2</v>
      </c>
      <c r="AH133">
        <f>IF(COUNTA($E133:$AD133)=0,"",IF(COUNTA($E133:$AD133)-COUNTIF($E$23:$E156,"A")&lt;2,0,SMALL($E133:$AD133,2)))</f>
        <v>6</v>
      </c>
      <c r="AI133">
        <f>IF(COUNTA($E133:$AD133)=0,"",IF(COUNTA($E133:$AD133)-COUNTIF($E$23:$E156,"A")&lt;3,0,SMALL($E133:$AD133,3)))</f>
        <v>8</v>
      </c>
      <c r="AJ133">
        <f>IF(COUNTA($E133:$AD133)=0,"",IF(COUNTA($E133:$AD133)-COUNTIF($E$23:$E156,"A")&lt;4,0,SMALL($E133:$AD133,4)))</f>
        <v>9</v>
      </c>
      <c r="AK133">
        <f t="shared" si="2"/>
        <v>25</v>
      </c>
      <c r="AL133" s="28">
        <f t="shared" si="3"/>
        <v>11</v>
      </c>
    </row>
    <row r="134" spans="1:38" x14ac:dyDescent="0.3">
      <c r="A134" t="s">
        <v>187</v>
      </c>
      <c r="B134" t="s">
        <v>75</v>
      </c>
      <c r="C134" t="s">
        <v>68</v>
      </c>
      <c r="D134" t="s">
        <v>56</v>
      </c>
      <c r="P134" s="1"/>
      <c r="Q134" s="1">
        <v>17</v>
      </c>
      <c r="R134" s="1">
        <v>5</v>
      </c>
      <c r="T134" s="1">
        <v>16</v>
      </c>
      <c r="U134" s="1"/>
      <c r="V134" s="1">
        <v>5</v>
      </c>
      <c r="W134" s="1">
        <v>9</v>
      </c>
      <c r="X134" s="1"/>
      <c r="Y134" s="1">
        <v>17</v>
      </c>
      <c r="Z134" s="1">
        <v>10</v>
      </c>
      <c r="AA134" s="1">
        <v>10</v>
      </c>
      <c r="AD134" s="1">
        <v>11</v>
      </c>
      <c r="AG134">
        <f>IF(COUNTA($A134:$AD134)=0,"",IF(COUNTA($E134:AD134)-COUNTIF($E$23:$E157,"A")&lt;1,0,SMALL($E134:$AD134,1)))</f>
        <v>5</v>
      </c>
      <c r="AH134">
        <f>IF(COUNTA($E134:$AD134)=0,"",IF(COUNTA($E134:$AD134)-COUNTIF($E$23:$E157,"A")&lt;2,0,SMALL($E134:$AD134,2)))</f>
        <v>5</v>
      </c>
      <c r="AI134">
        <f>IF(COUNTA($E134:$AD134)=0,"",IF(COUNTA($E134:$AD134)-COUNTIF($E$23:$E157,"A")&lt;3,0,SMALL($E134:$AD134,3)))</f>
        <v>9</v>
      </c>
      <c r="AJ134">
        <f>IF(COUNTA($E134:$AD134)=0,"",IF(COUNTA($E134:$AD134)-COUNTIF($E$23:$E157,"A")&lt;4,0,SMALL($E134:$AD134,4)))</f>
        <v>10</v>
      </c>
      <c r="AK134">
        <f t="shared" si="2"/>
        <v>29</v>
      </c>
      <c r="AL134" s="28">
        <f t="shared" si="3"/>
        <v>9</v>
      </c>
    </row>
    <row r="135" spans="1:38" x14ac:dyDescent="0.3">
      <c r="A135" t="s">
        <v>183</v>
      </c>
      <c r="B135" t="s">
        <v>64</v>
      </c>
      <c r="C135" t="s">
        <v>68</v>
      </c>
      <c r="D135" t="s">
        <v>66</v>
      </c>
      <c r="H135" s="1">
        <v>14</v>
      </c>
      <c r="I135" s="1">
        <v>19</v>
      </c>
      <c r="J135" s="1">
        <v>6</v>
      </c>
      <c r="L135" s="1">
        <v>22</v>
      </c>
      <c r="P135" s="1"/>
      <c r="Q135" s="1">
        <v>4</v>
      </c>
      <c r="T135" s="1">
        <v>15</v>
      </c>
      <c r="U135" s="1"/>
      <c r="V135" s="1">
        <v>9</v>
      </c>
      <c r="W135" s="1"/>
      <c r="X135" s="1"/>
      <c r="Y135" s="1"/>
      <c r="Z135" s="1">
        <v>13</v>
      </c>
      <c r="AA135" s="1"/>
      <c r="AD135" s="1">
        <v>21</v>
      </c>
      <c r="AG135">
        <f>IF(COUNTA($A135:$AD135)=0,"",IF(COUNTA($E135:AD135)-COUNTIF($E$23:$E158,"A")&lt;1,0,SMALL($E135:$AD135,1)))</f>
        <v>4</v>
      </c>
      <c r="AH135">
        <f>IF(COUNTA($E135:$AD135)=0,"",IF(COUNTA($E135:$AD135)-COUNTIF($E$23:$E158,"A")&lt;2,0,SMALL($E135:$AD135,2)))</f>
        <v>6</v>
      </c>
      <c r="AI135">
        <f>IF(COUNTA($E135:$AD135)=0,"",IF(COUNTA($E135:$AD135)-COUNTIF($E$23:$E158,"A")&lt;3,0,SMALL($E135:$AD135,3)))</f>
        <v>9</v>
      </c>
      <c r="AJ135">
        <f>IF(COUNTA($E135:$AD135)=0,"",IF(COUNTA($E135:$AD135)-COUNTIF($E$23:$E158,"A")&lt;4,0,SMALL($E135:$AD135,4)))</f>
        <v>13</v>
      </c>
      <c r="AK135">
        <f t="shared" si="2"/>
        <v>32</v>
      </c>
      <c r="AL135" s="28">
        <f t="shared" si="3"/>
        <v>9</v>
      </c>
    </row>
    <row r="136" spans="1:38" x14ac:dyDescent="0.3">
      <c r="A136" t="s">
        <v>184</v>
      </c>
      <c r="B136" t="s">
        <v>75</v>
      </c>
      <c r="C136" t="s">
        <v>68</v>
      </c>
      <c r="D136" t="s">
        <v>61</v>
      </c>
      <c r="F136" s="1">
        <v>8</v>
      </c>
      <c r="I136" s="1">
        <v>35</v>
      </c>
      <c r="J136" s="1">
        <v>8</v>
      </c>
      <c r="O136" s="1">
        <v>5</v>
      </c>
      <c r="P136" s="1"/>
      <c r="Q136" s="1"/>
      <c r="R136" s="1">
        <v>13</v>
      </c>
      <c r="T136" s="1">
        <v>13</v>
      </c>
      <c r="U136" s="1"/>
      <c r="V136" s="1"/>
      <c r="W136" s="1">
        <v>12</v>
      </c>
      <c r="X136" s="1"/>
      <c r="Y136" s="1">
        <v>19</v>
      </c>
      <c r="Z136" s="1">
        <v>11</v>
      </c>
      <c r="AA136" s="1"/>
      <c r="AC136" s="1">
        <v>33</v>
      </c>
      <c r="AG136">
        <f>IF(COUNTA($A136:$AD136)=0,"",IF(COUNTA($E136:AD136)-COUNTIF($E$23:$E159,"A")&lt;1,0,SMALL($E136:$AD136,1)))</f>
        <v>5</v>
      </c>
      <c r="AH136">
        <f>IF(COUNTA($E136:$AD136)=0,"",IF(COUNTA($E136:$AD136)-COUNTIF($E$23:$E159,"A")&lt;2,0,SMALL($E136:$AD136,2)))</f>
        <v>8</v>
      </c>
      <c r="AI136">
        <f>IF(COUNTA($E136:$AD136)=0,"",IF(COUNTA($E136:$AD136)-COUNTIF($E$23:$E159,"A")&lt;3,0,SMALL($E136:$AD136,3)))</f>
        <v>8</v>
      </c>
      <c r="AJ136">
        <f>IF(COUNTA($E136:$AD136)=0,"",IF(COUNTA($E136:$AD136)-COUNTIF($E$23:$E159,"A")&lt;4,0,SMALL($E136:$AD136,4)))</f>
        <v>11</v>
      </c>
      <c r="AK136">
        <f t="shared" si="2"/>
        <v>32</v>
      </c>
      <c r="AL136" s="28">
        <f t="shared" si="3"/>
        <v>10</v>
      </c>
    </row>
    <row r="137" spans="1:38" x14ac:dyDescent="0.3">
      <c r="A137" t="s">
        <v>185</v>
      </c>
      <c r="B137" t="s">
        <v>75</v>
      </c>
      <c r="C137" t="s">
        <v>83</v>
      </c>
      <c r="D137" t="s">
        <v>89</v>
      </c>
      <c r="F137" s="1">
        <v>12</v>
      </c>
      <c r="I137" s="1">
        <v>48</v>
      </c>
      <c r="J137" s="1">
        <v>5</v>
      </c>
      <c r="M137" s="1">
        <v>12</v>
      </c>
      <c r="P137" s="1">
        <v>18</v>
      </c>
      <c r="Q137" s="1">
        <v>9</v>
      </c>
      <c r="T137" s="1">
        <v>35</v>
      </c>
      <c r="U137" s="1"/>
      <c r="V137" s="1">
        <v>8</v>
      </c>
      <c r="W137" s="1"/>
      <c r="X137" s="1"/>
      <c r="Y137" s="1"/>
      <c r="Z137" s="1">
        <v>17</v>
      </c>
      <c r="AA137" s="1"/>
      <c r="AG137">
        <f>IF(COUNTA($A137:$AD137)=0,"",IF(COUNTA($E137:AD137)-COUNTIF($E$23:$E160,"A")&lt;1,0,SMALL($E137:$AD137,1)))</f>
        <v>5</v>
      </c>
      <c r="AH137">
        <f>IF(COUNTA($E137:$AD137)=0,"",IF(COUNTA($E137:$AD137)-COUNTIF($E$23:$E160,"A")&lt;2,0,SMALL($E137:$AD137,2)))</f>
        <v>8</v>
      </c>
      <c r="AI137">
        <f>IF(COUNTA($E137:$AD137)=0,"",IF(COUNTA($E137:$AD137)-COUNTIF($E$23:$E160,"A")&lt;3,0,SMALL($E137:$AD137,3)))</f>
        <v>9</v>
      </c>
      <c r="AJ137">
        <f>IF(COUNTA($E137:$AD137)=0,"",IF(COUNTA($E137:$AD137)-COUNTIF($E$23:$E160,"A")&lt;4,0,SMALL($E137:$AD137,4)))</f>
        <v>12</v>
      </c>
      <c r="AK137">
        <f t="shared" si="2"/>
        <v>34</v>
      </c>
      <c r="AL137" s="28">
        <f t="shared" si="3"/>
        <v>9</v>
      </c>
    </row>
    <row r="138" spans="1:38" x14ac:dyDescent="0.3">
      <c r="A138" t="s">
        <v>194</v>
      </c>
      <c r="B138" t="s">
        <v>64</v>
      </c>
      <c r="C138" t="s">
        <v>83</v>
      </c>
      <c r="D138" t="s">
        <v>182</v>
      </c>
      <c r="F138" s="1">
        <v>14</v>
      </c>
      <c r="I138" s="1">
        <v>20</v>
      </c>
      <c r="J138" s="1">
        <v>13</v>
      </c>
      <c r="K138" s="1">
        <v>24</v>
      </c>
      <c r="O138" s="1">
        <v>16</v>
      </c>
      <c r="P138" s="1"/>
      <c r="Q138" s="1">
        <v>10</v>
      </c>
      <c r="R138" s="1">
        <v>11</v>
      </c>
      <c r="T138" s="1">
        <v>30</v>
      </c>
      <c r="U138" s="1">
        <v>47</v>
      </c>
      <c r="V138" s="1"/>
      <c r="W138" s="1">
        <v>32</v>
      </c>
      <c r="X138" s="1">
        <v>4</v>
      </c>
      <c r="Y138" s="1"/>
      <c r="Z138" s="1">
        <v>31</v>
      </c>
      <c r="AA138" s="1"/>
      <c r="AC138" s="1">
        <v>29</v>
      </c>
      <c r="AD138" s="1">
        <v>31</v>
      </c>
      <c r="AG138">
        <f>IF(COUNTA($A138:$AD138)=0,"",IF(COUNTA($E138:AD138)-COUNTIF($E$23:$E161,"A")&lt;1,0,SMALL($E138:$AD138,1)))</f>
        <v>4</v>
      </c>
      <c r="AH138">
        <f>IF(COUNTA($E138:$AD138)=0,"",IF(COUNTA($E138:$AD138)-COUNTIF($E$23:$E161,"A")&lt;2,0,SMALL($E138:$AD138,2)))</f>
        <v>10</v>
      </c>
      <c r="AI138">
        <f>IF(COUNTA($E138:$AD138)=0,"",IF(COUNTA($E138:$AD138)-COUNTIF($E$23:$E161,"A")&lt;3,0,SMALL($E138:$AD138,3)))</f>
        <v>11</v>
      </c>
      <c r="AJ138">
        <f>IF(COUNTA($E138:$AD138)=0,"",IF(COUNTA($E138:$AD138)-COUNTIF($E$23:$E161,"A")&lt;4,0,SMALL($E138:$AD138,4)))</f>
        <v>13</v>
      </c>
      <c r="AK138">
        <f t="shared" si="2"/>
        <v>38</v>
      </c>
      <c r="AL138" s="28">
        <f t="shared" si="3"/>
        <v>14</v>
      </c>
    </row>
    <row r="139" spans="1:38" x14ac:dyDescent="0.3">
      <c r="A139" t="s">
        <v>81</v>
      </c>
      <c r="B139" t="s">
        <v>164</v>
      </c>
      <c r="C139" t="s">
        <v>83</v>
      </c>
      <c r="D139" t="s">
        <v>87</v>
      </c>
      <c r="F139" s="1">
        <v>18</v>
      </c>
      <c r="I139" s="1">
        <v>18</v>
      </c>
      <c r="P139" s="1">
        <v>22</v>
      </c>
      <c r="Q139" s="1"/>
      <c r="T139" s="1">
        <v>28</v>
      </c>
      <c r="U139" s="1">
        <v>9</v>
      </c>
      <c r="V139" s="1"/>
      <c r="W139" s="1"/>
      <c r="X139" s="1"/>
      <c r="Y139" s="1"/>
      <c r="Z139" s="1">
        <v>6</v>
      </c>
      <c r="AA139" s="1"/>
      <c r="AC139" s="1">
        <v>6</v>
      </c>
      <c r="AG139">
        <f>IF(COUNTA($A139:$AD139)=0,"",IF(COUNTA($E139:AD139)-COUNTIF($E$23:$E162,"A")&lt;1,0,SMALL($E139:$AD139,1)))</f>
        <v>6</v>
      </c>
      <c r="AH139">
        <f>IF(COUNTA($E139:$AD139)=0,"",IF(COUNTA($E139:$AD139)-COUNTIF($E$23:$E162,"A")&lt;2,0,SMALL($E139:$AD139,2)))</f>
        <v>6</v>
      </c>
      <c r="AI139">
        <f>IF(COUNTA($E139:$AD139)=0,"",IF(COUNTA($E139:$AD139)-COUNTIF($E$23:$E162,"A")&lt;3,0,SMALL($E139:$AD139,3)))</f>
        <v>9</v>
      </c>
      <c r="AJ139">
        <f>IF(COUNTA($E139:$AD139)=0,"",IF(COUNTA($E139:$AD139)-COUNTIF($E$23:$E162,"A")&lt;4,0,SMALL($E139:$AD139,4)))</f>
        <v>18</v>
      </c>
      <c r="AK139">
        <f t="shared" si="2"/>
        <v>39</v>
      </c>
      <c r="AL139" s="28">
        <f t="shared" si="3"/>
        <v>7</v>
      </c>
    </row>
    <row r="140" spans="1:38" x14ac:dyDescent="0.3">
      <c r="A140" t="s">
        <v>195</v>
      </c>
      <c r="B140" t="s">
        <v>75</v>
      </c>
      <c r="C140" t="s">
        <v>83</v>
      </c>
      <c r="D140" t="s">
        <v>33</v>
      </c>
      <c r="H140" s="1">
        <v>12</v>
      </c>
      <c r="J140" s="1">
        <v>7</v>
      </c>
      <c r="K140" s="1">
        <v>35</v>
      </c>
      <c r="L140" s="1">
        <v>24</v>
      </c>
      <c r="P140" s="1"/>
      <c r="Q140" s="1"/>
      <c r="S140" s="1">
        <v>13</v>
      </c>
      <c r="T140" s="1">
        <v>20</v>
      </c>
      <c r="U140" s="1"/>
      <c r="V140" s="1"/>
      <c r="W140" s="1"/>
      <c r="X140" s="1"/>
      <c r="Y140" s="1"/>
      <c r="Z140" s="1"/>
      <c r="AA140" s="1"/>
      <c r="AB140" s="1">
        <v>8</v>
      </c>
      <c r="AC140" s="1">
        <v>18</v>
      </c>
      <c r="AD140" s="1">
        <v>36</v>
      </c>
      <c r="AG140">
        <f>IF(COUNTA($A140:$AD140)=0,"",IF(COUNTA($E140:AD140)-COUNTIF($E$23:$E163,"A")&lt;1,0,SMALL($E140:$AD140,1)))</f>
        <v>7</v>
      </c>
      <c r="AH140">
        <f>IF(COUNTA($E140:$AD140)=0,"",IF(COUNTA($E140:$AD140)-COUNTIF($E$23:$E163,"A")&lt;2,0,SMALL($E140:$AD140,2)))</f>
        <v>8</v>
      </c>
      <c r="AI140">
        <f>IF(COUNTA($E140:$AD140)=0,"",IF(COUNTA($E140:$AD140)-COUNTIF($E$23:$E163,"A")&lt;3,0,SMALL($E140:$AD140,3)))</f>
        <v>12</v>
      </c>
      <c r="AJ140">
        <f>IF(COUNTA($E140:$AD140)=0,"",IF(COUNTA($E140:$AD140)-COUNTIF($E$23:$E163,"A")&lt;4,0,SMALL($E140:$AD140,4)))</f>
        <v>13</v>
      </c>
      <c r="AK140">
        <f t="shared" si="2"/>
        <v>40</v>
      </c>
      <c r="AL140" s="28">
        <f t="shared" si="3"/>
        <v>9</v>
      </c>
    </row>
    <row r="141" spans="1:38" x14ac:dyDescent="0.3">
      <c r="A141" t="s">
        <v>188</v>
      </c>
      <c r="B141" t="s">
        <v>75</v>
      </c>
      <c r="C141" t="s">
        <v>83</v>
      </c>
      <c r="D141" t="s">
        <v>32</v>
      </c>
      <c r="E141" s="1">
        <v>4</v>
      </c>
      <c r="I141" s="1">
        <v>45</v>
      </c>
      <c r="J141" s="1">
        <v>13</v>
      </c>
      <c r="P141" s="1"/>
      <c r="Q141" s="1">
        <v>19</v>
      </c>
      <c r="R141" s="1">
        <v>6</v>
      </c>
      <c r="T141" s="1">
        <v>35</v>
      </c>
      <c r="U141" s="1">
        <v>27</v>
      </c>
      <c r="V141" s="1"/>
      <c r="W141" s="1"/>
      <c r="X141" s="1"/>
      <c r="Y141" s="1">
        <v>33</v>
      </c>
      <c r="Z141" s="1"/>
      <c r="AA141" s="1"/>
      <c r="AG141">
        <f>IF(COUNTA($A141:$AD141)=0,"",IF(COUNTA($E141:AD141)-COUNTIF($E$23:$E164,"A")&lt;1,0,SMALL($E141:$AD141,1)))</f>
        <v>4</v>
      </c>
      <c r="AH141">
        <f>IF(COUNTA($E141:$AD141)=0,"",IF(COUNTA($E141:$AD141)-COUNTIF($E$23:$E164,"A")&lt;2,0,SMALL($E141:$AD141,2)))</f>
        <v>6</v>
      </c>
      <c r="AI141">
        <f>IF(COUNTA($E141:$AD141)=0,"",IF(COUNTA($E141:$AD141)-COUNTIF($E$23:$E164,"A")&lt;3,0,SMALL($E141:$AD141,3)))</f>
        <v>13</v>
      </c>
      <c r="AJ141">
        <f>IF(COUNTA($E141:$AD141)=0,"",IF(COUNTA($E141:$AD141)-COUNTIF($E$23:$E164,"A")&lt;4,0,SMALL($E141:$AD141,4)))</f>
        <v>19</v>
      </c>
      <c r="AK141">
        <f t="shared" si="2"/>
        <v>42</v>
      </c>
      <c r="AL141" s="28">
        <f t="shared" si="3"/>
        <v>8</v>
      </c>
    </row>
    <row r="142" spans="1:38" x14ac:dyDescent="0.3">
      <c r="A142" t="s">
        <v>189</v>
      </c>
      <c r="B142" t="s">
        <v>64</v>
      </c>
      <c r="C142" t="s">
        <v>83</v>
      </c>
      <c r="D142" t="s">
        <v>190</v>
      </c>
      <c r="H142" s="1">
        <v>8</v>
      </c>
      <c r="J142" s="1">
        <v>11</v>
      </c>
      <c r="L142" s="1">
        <v>16</v>
      </c>
      <c r="P142" s="1"/>
      <c r="Q142" s="1">
        <v>7</v>
      </c>
      <c r="T142" s="1"/>
      <c r="U142" s="1"/>
      <c r="V142" s="1"/>
      <c r="W142" s="1"/>
      <c r="X142" s="1"/>
      <c r="Y142" s="1"/>
      <c r="Z142" s="1">
        <v>33</v>
      </c>
      <c r="AA142" s="1"/>
      <c r="AG142">
        <f>IF(COUNTA($A142:$AD142)=0,"",IF(COUNTA($E142:AD142)-COUNTIF($E$23:$E166,"A")&lt;1,0,SMALL($E142:$AD142,1)))</f>
        <v>7</v>
      </c>
      <c r="AH142">
        <f>IF(COUNTA($E142:$AD142)=0,"",IF(COUNTA($E142:$AD142)-COUNTIF($E$23:$E166,"A")&lt;2,0,SMALL($E142:$AD142,2)))</f>
        <v>8</v>
      </c>
      <c r="AI142">
        <f>IF(COUNTA($E142:$AD142)=0,"",IF(COUNTA($E142:$AD142)-COUNTIF($E$23:$E166,"A")&lt;3,0,SMALL($E142:$AD142,3)))</f>
        <v>11</v>
      </c>
      <c r="AJ142">
        <f>IF(COUNTA($E142:$AD142)=0,"",IF(COUNTA($E142:$AD142)-COUNTIF($E$23:$E166,"A")&lt;4,0,SMALL($E142:$AD142,4)))</f>
        <v>16</v>
      </c>
      <c r="AK142">
        <f t="shared" si="2"/>
        <v>42</v>
      </c>
      <c r="AL142" s="28">
        <f t="shared" si="3"/>
        <v>5</v>
      </c>
    </row>
    <row r="143" spans="1:38" x14ac:dyDescent="0.3">
      <c r="A143" t="s">
        <v>191</v>
      </c>
      <c r="B143" t="s">
        <v>75</v>
      </c>
      <c r="C143" t="s">
        <v>83</v>
      </c>
      <c r="D143" t="s">
        <v>182</v>
      </c>
      <c r="F143" s="1">
        <v>31</v>
      </c>
      <c r="I143" s="1">
        <v>23</v>
      </c>
      <c r="O143" s="1">
        <v>1</v>
      </c>
      <c r="P143" s="1"/>
      <c r="Q143" s="1">
        <v>6</v>
      </c>
      <c r="R143" s="1">
        <v>16</v>
      </c>
      <c r="T143" s="1"/>
      <c r="U143" s="1">
        <v>21</v>
      </c>
      <c r="V143" s="1"/>
      <c r="W143" s="1">
        <v>21</v>
      </c>
      <c r="X143" s="1"/>
      <c r="Y143" s="1"/>
      <c r="Z143" s="1"/>
      <c r="AA143" s="1"/>
      <c r="AG143">
        <f>IF(COUNTA($A143:$AD143)=0,"",IF(COUNTA($E143:AD143)-COUNTIF($E$23:$E167,"A")&lt;1,0,SMALL($E143:$AD143,1)))</f>
        <v>1</v>
      </c>
      <c r="AH143">
        <f>IF(COUNTA($E143:$AD143)=0,"",IF(COUNTA($E143:$AD143)-COUNTIF($E$23:$E167,"A")&lt;2,0,SMALL($E143:$AD143,2)))</f>
        <v>6</v>
      </c>
      <c r="AI143">
        <f>IF(COUNTA($E143:$AD143)=0,"",IF(COUNTA($E143:$AD143)-COUNTIF($E$23:$E167,"A")&lt;3,0,SMALL($E143:$AD143,3)))</f>
        <v>16</v>
      </c>
      <c r="AJ143">
        <f>IF(COUNTA($E143:$AD143)=0,"",IF(COUNTA($E143:$AD143)-COUNTIF($E$23:$E167,"A")&lt;4,0,SMALL($E143:$AD143,4)))</f>
        <v>21</v>
      </c>
      <c r="AK143">
        <f t="shared" si="2"/>
        <v>44</v>
      </c>
      <c r="AL143" s="28">
        <f t="shared" si="3"/>
        <v>7</v>
      </c>
    </row>
    <row r="144" spans="1:38" x14ac:dyDescent="0.3">
      <c r="A144" t="s">
        <v>192</v>
      </c>
      <c r="B144" t="s">
        <v>75</v>
      </c>
      <c r="C144" t="s">
        <v>83</v>
      </c>
      <c r="D144" t="s">
        <v>182</v>
      </c>
      <c r="F144" s="1">
        <v>11</v>
      </c>
      <c r="I144" s="1">
        <v>26</v>
      </c>
      <c r="K144" s="1">
        <v>12</v>
      </c>
      <c r="P144" s="1"/>
      <c r="Q144" s="1">
        <v>14</v>
      </c>
      <c r="R144" s="1">
        <v>15</v>
      </c>
      <c r="T144" s="1">
        <v>31</v>
      </c>
      <c r="U144" s="1">
        <v>8</v>
      </c>
      <c r="V144" s="1"/>
      <c r="W144" s="1">
        <v>24</v>
      </c>
      <c r="X144" s="1"/>
      <c r="Y144" s="1"/>
      <c r="Z144" s="1">
        <v>25</v>
      </c>
      <c r="AA144" s="1"/>
      <c r="AG144">
        <f>IF(COUNTA($A144:$AD144)=0,"",IF(COUNTA($E144:AD144)-COUNTIF($E$23:$E168,"A")&lt;1,0,SMALL($E144:$AD144,1)))</f>
        <v>8</v>
      </c>
      <c r="AH144">
        <f>IF(COUNTA($E144:$AD144)=0,"",IF(COUNTA($E144:$AD144)-COUNTIF($E$23:$E168,"A")&lt;2,0,SMALL($E144:$AD144,2)))</f>
        <v>11</v>
      </c>
      <c r="AI144">
        <f>IF(COUNTA($E144:$AD144)=0,"",IF(COUNTA($E144:$AD144)-COUNTIF($E$23:$E168,"A")&lt;3,0,SMALL($E144:$AD144,3)))</f>
        <v>12</v>
      </c>
      <c r="AJ144">
        <f>IF(COUNTA($E144:$AD144)=0,"",IF(COUNTA($E144:$AD144)-COUNTIF($E$23:$E168,"A")&lt;4,0,SMALL($E144:$AD144,4)))</f>
        <v>14</v>
      </c>
      <c r="AK144">
        <f t="shared" si="2"/>
        <v>45</v>
      </c>
      <c r="AL144" s="28">
        <f t="shared" si="3"/>
        <v>9</v>
      </c>
    </row>
    <row r="145" spans="1:38" x14ac:dyDescent="0.3">
      <c r="A145" t="s">
        <v>193</v>
      </c>
      <c r="B145" t="s">
        <v>64</v>
      </c>
      <c r="C145" t="s">
        <v>83</v>
      </c>
      <c r="D145" t="s">
        <v>89</v>
      </c>
      <c r="I145" s="1">
        <v>15</v>
      </c>
      <c r="J145" s="1">
        <v>6</v>
      </c>
      <c r="P145" s="1"/>
      <c r="Q145" s="1"/>
      <c r="S145" s="1">
        <v>12</v>
      </c>
      <c r="T145" s="1">
        <v>38</v>
      </c>
      <c r="U145" s="1">
        <v>14</v>
      </c>
      <c r="W145" s="1">
        <v>28</v>
      </c>
      <c r="X145" s="1"/>
      <c r="Y145" s="1">
        <v>27</v>
      </c>
      <c r="Z145" s="1"/>
      <c r="AA145" s="1"/>
      <c r="AB145" s="1">
        <v>22</v>
      </c>
      <c r="AD145" s="1">
        <v>18</v>
      </c>
      <c r="AG145">
        <f>IF(COUNTA($A145:$AD145)=0,"",IF(COUNTA($E145:AD145)-COUNTIF($E$23:$E168,"A")&lt;1,0,SMALL($E145:$AD145,1)))</f>
        <v>6</v>
      </c>
      <c r="AH145">
        <f>IF(COUNTA($E145:$AD145)=0,"",IF(COUNTA($E145:$AD145)-COUNTIF($E$23:$E168,"A")&lt;2,0,SMALL($E145:$AD145,2)))</f>
        <v>12</v>
      </c>
      <c r="AI145">
        <f>IF(COUNTA($E145:$AD145)=0,"",IF(COUNTA($E145:$AD145)-COUNTIF($E$23:$E168,"A")&lt;3,0,SMALL($E145:$AD145,3)))</f>
        <v>14</v>
      </c>
      <c r="AJ145">
        <f>IF(COUNTA($E145:$AD145)=0,"",IF(COUNTA($E145:$AD145)-COUNTIF($E$23:$E168,"A")&lt;4,0,SMALL($E145:$AD145,4)))</f>
        <v>15</v>
      </c>
      <c r="AK145">
        <f t="shared" si="2"/>
        <v>47</v>
      </c>
      <c r="AL145" s="28">
        <f t="shared" si="3"/>
        <v>9</v>
      </c>
    </row>
    <row r="146" spans="1:38" x14ac:dyDescent="0.3">
      <c r="A146" t="s">
        <v>199</v>
      </c>
      <c r="B146" t="s">
        <v>110</v>
      </c>
      <c r="C146" t="s">
        <v>83</v>
      </c>
      <c r="D146" t="s">
        <v>84</v>
      </c>
      <c r="F146" s="1">
        <v>6</v>
      </c>
      <c r="I146" s="1">
        <v>25</v>
      </c>
      <c r="P146" s="1"/>
      <c r="Q146" s="1"/>
      <c r="T146" s="1"/>
      <c r="U146" s="1"/>
      <c r="W146" s="1"/>
      <c r="X146" s="1"/>
      <c r="Y146" s="1"/>
      <c r="Z146" s="1"/>
      <c r="AA146" s="1">
        <v>16</v>
      </c>
      <c r="AB146" s="1">
        <v>54</v>
      </c>
      <c r="AC146" s="1">
        <v>3</v>
      </c>
      <c r="AG146">
        <f>IF(COUNTA($A146:$AD146)=0,"",IF(COUNTA($E146:AD146)-COUNTIF($E$23:$E169,"A")&lt;1,0,SMALL($E146:$AD146,1)))</f>
        <v>3</v>
      </c>
      <c r="AH146">
        <f>IF(COUNTA($E146:$AD146)=0,"",IF(COUNTA($E146:$AD146)-COUNTIF($E$23:$E169,"A")&lt;2,0,SMALL($E146:$AD146,2)))</f>
        <v>6</v>
      </c>
      <c r="AI146">
        <f>IF(COUNTA($E146:$AD146)=0,"",IF(COUNTA($E146:$AD146)-COUNTIF($E$23:$E169,"A")&lt;3,0,SMALL($E146:$AD146,3)))</f>
        <v>16</v>
      </c>
      <c r="AJ146">
        <f>IF(COUNTA($E146:$AD146)=0,"",IF(COUNTA($E146:$AD146)-COUNTIF($E$23:$E169,"A")&lt;4,0,SMALL($E146:$AD146,4)))</f>
        <v>25</v>
      </c>
      <c r="AK146">
        <f t="shared" si="2"/>
        <v>50</v>
      </c>
      <c r="AL146" s="28">
        <f t="shared" si="3"/>
        <v>5</v>
      </c>
    </row>
    <row r="147" spans="1:38" x14ac:dyDescent="0.3">
      <c r="A147" t="s">
        <v>196</v>
      </c>
      <c r="B147" t="s">
        <v>64</v>
      </c>
      <c r="C147" t="s">
        <v>83</v>
      </c>
      <c r="D147" t="s">
        <v>89</v>
      </c>
      <c r="E147" s="1">
        <v>3</v>
      </c>
      <c r="J147" s="1">
        <v>39</v>
      </c>
      <c r="K147" s="1">
        <v>25</v>
      </c>
      <c r="P147" s="1">
        <v>36</v>
      </c>
      <c r="Q147" s="1"/>
      <c r="T147" s="1">
        <v>38</v>
      </c>
      <c r="U147" s="1"/>
      <c r="V147" s="1">
        <v>10</v>
      </c>
      <c r="W147" s="1"/>
      <c r="X147" s="1"/>
      <c r="Y147" s="1"/>
      <c r="Z147" s="1">
        <v>19</v>
      </c>
      <c r="AA147" s="1">
        <v>42</v>
      </c>
      <c r="AB147" s="1">
        <v>47</v>
      </c>
      <c r="AG147">
        <f>IF(COUNTA($A147:$AD147)=0,"",IF(COUNTA($E147:AD147)-COUNTIF($E$23:$E171,"A")&lt;1,0,SMALL($E147:$AD147,1)))</f>
        <v>3</v>
      </c>
      <c r="AH147">
        <f>IF(COUNTA($E147:$AD147)=0,"",IF(COUNTA($E147:$AD147)-COUNTIF($E$23:$E171,"A")&lt;2,0,SMALL($E147:$AD147,2)))</f>
        <v>10</v>
      </c>
      <c r="AI147">
        <f>IF(COUNTA($E147:$AD147)=0,"",IF(COUNTA($E147:$AD147)-COUNTIF($E$23:$E171,"A")&lt;3,0,SMALL($E147:$AD147,3)))</f>
        <v>19</v>
      </c>
      <c r="AJ147">
        <f>IF(COUNTA($E147:$AD147)=0,"",IF(COUNTA($E147:$AD147)-COUNTIF($E$23:$E171,"A")&lt;4,0,SMALL($E147:$AD147,4)))</f>
        <v>25</v>
      </c>
      <c r="AK147">
        <f t="shared" si="2"/>
        <v>57</v>
      </c>
      <c r="AL147" s="28">
        <f t="shared" si="3"/>
        <v>9</v>
      </c>
    </row>
    <row r="148" spans="1:38" x14ac:dyDescent="0.3">
      <c r="A148" t="s">
        <v>197</v>
      </c>
      <c r="B148" t="s">
        <v>75</v>
      </c>
      <c r="C148" t="s">
        <v>83</v>
      </c>
      <c r="D148" t="s">
        <v>32</v>
      </c>
      <c r="I148" s="1">
        <v>44</v>
      </c>
      <c r="J148" s="1">
        <v>3</v>
      </c>
      <c r="P148" s="1"/>
      <c r="Q148" s="1"/>
      <c r="S148" s="1">
        <v>24</v>
      </c>
      <c r="T148" s="1">
        <v>11</v>
      </c>
      <c r="U148" s="1"/>
      <c r="V148" s="1"/>
      <c r="W148" s="1"/>
      <c r="X148" s="1"/>
      <c r="Y148" s="1"/>
      <c r="Z148" s="1"/>
      <c r="AA148" s="1"/>
      <c r="AG148">
        <f>IF(COUNTA($A148:$AD148)=0,"",IF(COUNTA($E148:AD148)-COUNTIF($E$23:$E171,"A")&lt;1,0,SMALL($E148:$AD148,1)))</f>
        <v>3</v>
      </c>
      <c r="AH148">
        <f>IF(COUNTA($E148:$AD148)=0,"",IF(COUNTA($E148:$AD148)-COUNTIF($E$23:$E171,"A")&lt;2,0,SMALL($E148:$AD148,2)))</f>
        <v>11</v>
      </c>
      <c r="AI148">
        <f>IF(COUNTA($E148:$AD148)=0,"",IF(COUNTA($E148:$AD148)-COUNTIF($E$23:$E171,"A")&lt;3,0,SMALL($E148:$AD148,3)))</f>
        <v>24</v>
      </c>
      <c r="AJ148">
        <f>IF(COUNTA($E148:$AD148)=0,"",IF(COUNTA($E148:$AD148)-COUNTIF($E$23:$E171,"A")&lt;4,0,SMALL($E148:$AD148,4)))</f>
        <v>44</v>
      </c>
      <c r="AK148">
        <f t="shared" si="2"/>
        <v>82</v>
      </c>
      <c r="AL148" s="28">
        <f t="shared" si="3"/>
        <v>4</v>
      </c>
    </row>
    <row r="149" spans="1:38" x14ac:dyDescent="0.3">
      <c r="A149" t="s">
        <v>198</v>
      </c>
      <c r="B149" t="s">
        <v>110</v>
      </c>
      <c r="C149" t="s">
        <v>68</v>
      </c>
      <c r="D149" t="s">
        <v>148</v>
      </c>
      <c r="I149" s="1">
        <v>36</v>
      </c>
      <c r="K149" s="1">
        <v>17</v>
      </c>
      <c r="L149" s="1">
        <v>18</v>
      </c>
      <c r="P149" s="1"/>
      <c r="Q149" s="1"/>
      <c r="T149" s="1">
        <v>13</v>
      </c>
      <c r="U149" s="1"/>
      <c r="V149" s="1"/>
      <c r="W149" s="1"/>
      <c r="X149" s="1"/>
      <c r="Y149" s="1"/>
      <c r="Z149" s="1"/>
      <c r="AA149" s="1"/>
      <c r="AG149">
        <f>IF(COUNTA($A149:$AD149)=0,"",IF(COUNTA($E149:AD149)-COUNTIF($E$23:$E172,"A")&lt;1,0,SMALL($E149:$AD149,1)))</f>
        <v>13</v>
      </c>
      <c r="AH149">
        <f>IF(COUNTA($E149:$AD149)=0,"",IF(COUNTA($E149:$AD149)-COUNTIF($E$23:$E172,"A")&lt;2,0,SMALL($E149:$AD149,2)))</f>
        <v>17</v>
      </c>
      <c r="AI149">
        <f>IF(COUNTA($E149:$AD149)=0,"",IF(COUNTA($E149:$AD149)-COUNTIF($E$23:$E172,"A")&lt;3,0,SMALL($E149:$AD149,3)))</f>
        <v>18</v>
      </c>
      <c r="AJ149">
        <f>IF(COUNTA($E149:$AD149)=0,"",IF(COUNTA($E149:$AD149)-COUNTIF($E$23:$E172,"A")&lt;4,0,SMALL($E149:$AD149,4)))</f>
        <v>36</v>
      </c>
      <c r="AK149">
        <f t="shared" si="2"/>
        <v>84</v>
      </c>
      <c r="AL149" s="28">
        <f t="shared" si="3"/>
        <v>4</v>
      </c>
    </row>
    <row r="150" spans="1:38" x14ac:dyDescent="0.3">
      <c r="A150" t="s">
        <v>200</v>
      </c>
      <c r="B150" t="s">
        <v>75</v>
      </c>
      <c r="C150" t="s">
        <v>83</v>
      </c>
      <c r="D150" t="s">
        <v>201</v>
      </c>
      <c r="P150" s="1"/>
      <c r="Q150" s="1">
        <v>2</v>
      </c>
      <c r="T150" s="1"/>
      <c r="U150" s="1"/>
      <c r="V150" s="1"/>
      <c r="W150" s="1"/>
      <c r="X150" s="1"/>
      <c r="Y150" s="1"/>
      <c r="Z150" s="1"/>
      <c r="AA150" s="1"/>
      <c r="AG150">
        <f>IF(COUNTA($A150:$AD150)=0,"",IF(COUNTA($E150:AD150)-COUNTIF($E$23:$E173,"A")&lt;1,0,SMALL($E150:$AD150,1)))</f>
        <v>2</v>
      </c>
      <c r="AH150">
        <f>IF(COUNTA($E150:$AD150)=0,"",IF(COUNTA($E150:$AD150)-COUNTIF($E$23:$E173,"A")&lt;2,0,SMALL($E150:$AD150,2)))</f>
        <v>0</v>
      </c>
      <c r="AI150">
        <f>IF(COUNTA($E150:$AD150)=0,"",IF(COUNTA($E150:$AD150)-COUNTIF($E$23:$E173,"A")&lt;3,0,SMALL($E150:$AD150,3)))</f>
        <v>0</v>
      </c>
      <c r="AJ150">
        <f>IF(COUNTA($E150:$AD150)=0,"",IF(COUNTA($E150:$AD150)-COUNTIF($E$23:$E173,"A")&lt;4,0,SMALL($E150:$AD150,4)))</f>
        <v>0</v>
      </c>
      <c r="AK150">
        <f t="shared" si="2"/>
        <v>2</v>
      </c>
      <c r="AL150" s="28">
        <f t="shared" si="3"/>
        <v>1</v>
      </c>
    </row>
    <row r="151" spans="1:38" ht="12.6" customHeight="1" x14ac:dyDescent="0.3">
      <c r="A151" t="s">
        <v>202</v>
      </c>
      <c r="B151" t="s">
        <v>75</v>
      </c>
      <c r="C151" t="s">
        <v>83</v>
      </c>
      <c r="D151" t="s">
        <v>42</v>
      </c>
      <c r="P151" s="1"/>
      <c r="Q151" s="1"/>
      <c r="T151" s="1"/>
      <c r="U151" s="1"/>
      <c r="V151" s="1"/>
      <c r="W151" s="1">
        <v>3</v>
      </c>
      <c r="X151" s="1"/>
      <c r="Y151" s="1"/>
      <c r="Z151" s="1"/>
      <c r="AA151" s="1"/>
      <c r="AG151">
        <f>IF(COUNTA($A151:$AD151)=0,"",IF(COUNTA($E151:AD151)-COUNTIF($E$23:$E174,"A")&lt;1,0,SMALL($E151:$AD151,1)))</f>
        <v>3</v>
      </c>
      <c r="AH151">
        <f>IF(COUNTA($E151:$AD151)=0,"",IF(COUNTA($E151:$AD151)-COUNTIF($E$23:$E174,"A")&lt;2,0,SMALL($E151:$AD151,2)))</f>
        <v>0</v>
      </c>
      <c r="AI151">
        <f>IF(COUNTA($E151:$AD151)=0,"",IF(COUNTA($E151:$AD151)-COUNTIF($E$23:$E174,"A")&lt;3,0,SMALL($E151:$AD151,3)))</f>
        <v>0</v>
      </c>
      <c r="AJ151">
        <f>IF(COUNTA($E151:$AD151)=0,"",IF(COUNTA($E151:$AD151)-COUNTIF($E$23:$E174,"A")&lt;4,0,SMALL($E151:$AD151,4)))</f>
        <v>0</v>
      </c>
      <c r="AK151">
        <f t="shared" si="2"/>
        <v>3</v>
      </c>
      <c r="AL151" s="28">
        <f t="shared" si="3"/>
        <v>1</v>
      </c>
    </row>
    <row r="152" spans="1:38" ht="13.8" customHeight="1" x14ac:dyDescent="0.3">
      <c r="A152" t="s">
        <v>203</v>
      </c>
      <c r="B152" t="s">
        <v>110</v>
      </c>
      <c r="C152" t="s">
        <v>83</v>
      </c>
      <c r="D152" t="s">
        <v>89</v>
      </c>
      <c r="P152" s="1"/>
      <c r="Q152" s="1"/>
      <c r="T152" s="1"/>
      <c r="U152" s="1"/>
      <c r="V152" s="1">
        <v>4</v>
      </c>
      <c r="W152" s="1"/>
      <c r="X152" s="1"/>
      <c r="Y152" s="1"/>
      <c r="Z152" s="1"/>
      <c r="AA152" s="1"/>
      <c r="AG152">
        <f>IF(COUNTA($A152:$AD152)=0,"",IF(COUNTA($E152:AD152)-COUNTIF($E$23:$E175,"A")&lt;1,0,SMALL($E152:$AD152,1)))</f>
        <v>4</v>
      </c>
      <c r="AH152">
        <f>IF(COUNTA($E152:$AD152)=0,"",IF(COUNTA($E152:$AD152)-COUNTIF($E$23:$E175,"A")&lt;2,0,SMALL($E152:$AD152,2)))</f>
        <v>0</v>
      </c>
      <c r="AI152">
        <f>IF(COUNTA($E152:$AD152)=0,"",IF(COUNTA($E152:$AD152)-COUNTIF($E$23:$E175,"A")&lt;3,0,SMALL($E152:$AD152,3)))</f>
        <v>0</v>
      </c>
      <c r="AJ152">
        <f>IF(COUNTA($E152:$AD152)=0,"",IF(COUNTA($E152:$AD152)-COUNTIF($E$23:$E175,"A")&lt;4,0,SMALL($E152:$AD152,4)))</f>
        <v>0</v>
      </c>
      <c r="AK152">
        <f t="shared" si="2"/>
        <v>4</v>
      </c>
      <c r="AL152" s="28">
        <f t="shared" si="3"/>
        <v>1</v>
      </c>
    </row>
    <row r="153" spans="1:38" ht="12.6" customHeight="1" x14ac:dyDescent="0.3">
      <c r="A153" t="s">
        <v>204</v>
      </c>
      <c r="B153" t="s">
        <v>110</v>
      </c>
      <c r="C153" t="s">
        <v>68</v>
      </c>
      <c r="D153" t="s">
        <v>32</v>
      </c>
      <c r="I153" s="1">
        <v>8</v>
      </c>
      <c r="P153" s="1"/>
      <c r="Q153" s="1"/>
      <c r="T153" s="1"/>
      <c r="U153" s="1"/>
      <c r="V153" s="1"/>
      <c r="W153" s="1"/>
      <c r="X153" s="1"/>
      <c r="Y153" s="1"/>
      <c r="Z153" s="1"/>
      <c r="AA153" s="1"/>
      <c r="AG153">
        <f>IF(COUNTA($A153:$AD153)=0,"",IF(COUNTA($E153:AD153)-COUNTIF($E$23:$E176,"A")&lt;1,0,SMALL($E153:$AD153,1)))</f>
        <v>8</v>
      </c>
      <c r="AH153">
        <f>IF(COUNTA($E153:$AD153)=0,"",IF(COUNTA($E153:$AD153)-COUNTIF($E$23:$E176,"A")&lt;2,0,SMALL($E153:$AD153,2)))</f>
        <v>0</v>
      </c>
      <c r="AI153">
        <f>IF(COUNTA($E153:$AD153)=0,"",IF(COUNTA($E153:$AD153)-COUNTIF($E$23:$E176,"A")&lt;3,0,SMALL($E153:$AD153,3)))</f>
        <v>0</v>
      </c>
      <c r="AJ153">
        <f>IF(COUNTA($E153:$AD153)=0,"",IF(COUNTA($E153:$AD153)-COUNTIF($E$23:$E176,"A")&lt;4,0,SMALL($E153:$AD153,4)))</f>
        <v>0</v>
      </c>
      <c r="AK153">
        <f t="shared" ref="AK153:AK216" si="4">IF(COUNTA(E153:AD153)=0,"",SUM(AG153:AJ153))</f>
        <v>8</v>
      </c>
      <c r="AL153" s="28">
        <f t="shared" ref="AL153:AL216" si="5">26-COUNTBLANK(E153:AD153)</f>
        <v>1</v>
      </c>
    </row>
    <row r="154" spans="1:38" ht="12" customHeight="1" x14ac:dyDescent="0.3">
      <c r="A154" t="s">
        <v>205</v>
      </c>
      <c r="B154" t="s">
        <v>110</v>
      </c>
      <c r="C154" t="s">
        <v>83</v>
      </c>
      <c r="D154" t="s">
        <v>33</v>
      </c>
      <c r="P154" s="1"/>
      <c r="Q154" s="1"/>
      <c r="T154" s="1">
        <v>17</v>
      </c>
      <c r="U154" s="1"/>
      <c r="V154" s="1"/>
      <c r="W154" s="1"/>
      <c r="X154" s="1"/>
      <c r="Y154" s="1"/>
      <c r="Z154" s="1"/>
      <c r="AA154" s="1"/>
      <c r="AG154">
        <f>IF(COUNTA($A154:$AD154)=0,"",IF(COUNTA($E154:AD154)-COUNTIF($E$23:$E177,"A")&lt;1,0,SMALL($E154:$AD154,1)))</f>
        <v>17</v>
      </c>
      <c r="AH154">
        <f>IF(COUNTA($E154:$AD154)=0,"",IF(COUNTA($E154:$AD154)-COUNTIF($E$23:$E177,"A")&lt;2,0,SMALL($E154:$AD154,2)))</f>
        <v>0</v>
      </c>
      <c r="AI154">
        <f>IF(COUNTA($E154:$AD154)=0,"",IF(COUNTA($E154:$AD154)-COUNTIF($E$23:$E177,"A")&lt;3,0,SMALL($E154:$AD154,3)))</f>
        <v>0</v>
      </c>
      <c r="AJ154">
        <f>IF(COUNTA($E154:$AD154)=0,"",IF(COUNTA($E154:$AD154)-COUNTIF($E$23:$E177,"A")&lt;4,0,SMALL($E154:$AD154,4)))</f>
        <v>0</v>
      </c>
      <c r="AK154">
        <f t="shared" si="4"/>
        <v>17</v>
      </c>
      <c r="AL154" s="28">
        <f t="shared" si="5"/>
        <v>1</v>
      </c>
    </row>
    <row r="155" spans="1:38" ht="12" hidden="1" customHeight="1" x14ac:dyDescent="0.3">
      <c r="A155" t="s">
        <v>206</v>
      </c>
      <c r="B155" t="s">
        <v>64</v>
      </c>
      <c r="C155" t="s">
        <v>83</v>
      </c>
      <c r="D155" t="s">
        <v>61</v>
      </c>
      <c r="P155" s="1"/>
      <c r="Q155" s="1"/>
      <c r="T155" s="1"/>
      <c r="U155" s="1"/>
      <c r="V155" s="1"/>
      <c r="W155" s="1"/>
      <c r="X155" s="1"/>
      <c r="Y155" s="1"/>
      <c r="Z155" s="1"/>
      <c r="AA155" s="1"/>
      <c r="AG155">
        <f>IF(COUNTA($A155:$AD155)=0,"",IF(COUNTA($E155:AD155)-COUNTIF($E$23:$E178,"A")&lt;1,0,SMALL($E155:$AD155,1)))</f>
        <v>0</v>
      </c>
      <c r="AH155" t="str">
        <f>IF(COUNTA($E155:$AD155)=0,"",IF(COUNTA($E155:$AD155)-COUNTIF($E$23:$E178,"A")&lt;2,0,SMALL($E155:$AD155,2)))</f>
        <v/>
      </c>
      <c r="AI155" t="str">
        <f>IF(COUNTA($E155:$AD155)=0,"",IF(COUNTA($E155:$AD155)-COUNTIF($E$23:$E178,"A")&lt;3,0,SMALL($E155:$AD155,3)))</f>
        <v/>
      </c>
      <c r="AJ155" t="str">
        <f>IF(COUNTA($E155:$AD155)=0,"",IF(COUNTA($E155:$AD155)-COUNTIF($E$23:$E178,"A")&lt;4,0,SMALL($E155:$AD155,4)))</f>
        <v/>
      </c>
      <c r="AK155" t="str">
        <f t="shared" si="4"/>
        <v/>
      </c>
      <c r="AL155" s="28">
        <f t="shared" si="5"/>
        <v>0</v>
      </c>
    </row>
    <row r="156" spans="1:38" ht="14.4" hidden="1" customHeight="1" x14ac:dyDescent="0.3">
      <c r="P156" s="1"/>
      <c r="Q156" s="1"/>
      <c r="T156" s="1"/>
      <c r="U156" s="1"/>
      <c r="V156" s="1"/>
      <c r="W156" s="1"/>
      <c r="X156" s="1"/>
      <c r="Y156" s="1"/>
      <c r="Z156" s="1"/>
      <c r="AA156" s="1"/>
      <c r="AG156" t="str">
        <f>IF(COUNTA($A156:$AD156)=0,"",IF(COUNTA($E156:AD156)-COUNTIF($E$23:$E180,"A")&lt;1,0,SMALL($E156:$AD156,1)))</f>
        <v/>
      </c>
      <c r="AH156" t="str">
        <f>IF(COUNTA($E156:$AD156)=0,"",IF(COUNTA($E156:$AD156)-COUNTIF($E$23:$E180,"A")&lt;2,0,SMALL($E156:$AD156,2)))</f>
        <v/>
      </c>
      <c r="AI156" t="str">
        <f>IF(COUNTA($E156:$AD156)=0,"",IF(COUNTA($E156:$AD156)-COUNTIF($E$23:$E180,"A")&lt;3,0,SMALL($E156:$AD156,3)))</f>
        <v/>
      </c>
      <c r="AJ156" t="str">
        <f>IF(COUNTA($E156:$AD156)=0,"",IF(COUNTA($E156:$AD156)-COUNTIF($E$23:$E180,"A")&lt;4,0,SMALL($E156:$AD156,4)))</f>
        <v/>
      </c>
      <c r="AK156" t="str">
        <f t="shared" si="4"/>
        <v/>
      </c>
      <c r="AL156" s="28">
        <f t="shared" si="5"/>
        <v>0</v>
      </c>
    </row>
    <row r="157" spans="1:38" x14ac:dyDescent="0.3">
      <c r="A157" s="30" t="s">
        <v>117</v>
      </c>
      <c r="B157" s="31"/>
      <c r="C157" s="32"/>
      <c r="D157" s="31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/>
      <c r="AH157" t="str">
        <f>IF(COUNTA($E157:$AD157)=0,"",IF(COUNTA($E157:$AD157)-COUNTIF($E$23:$E181,"A")&lt;2,0,SMALL($E157:$AD157,2)))</f>
        <v/>
      </c>
      <c r="AI157" t="str">
        <f>IF(COUNTA($E157:$AD157)=0,"",IF(COUNTA($E157:$AD157)-COUNTIF($E$23:$E181,"A")&lt;3,0,SMALL($E157:$AD157,3)))</f>
        <v/>
      </c>
      <c r="AJ157" t="str">
        <f>IF(COUNTA($E157:$AD157)=0,"",IF(COUNTA($E157:$AD157)-COUNTIF($E$23:$E181,"A")&lt;4,0,SMALL($E157:$AD157,4)))</f>
        <v/>
      </c>
      <c r="AK157" t="str">
        <f t="shared" si="4"/>
        <v/>
      </c>
      <c r="AL157" s="28"/>
    </row>
    <row r="158" spans="1:38" x14ac:dyDescent="0.3">
      <c r="A158" s="33" t="s">
        <v>118</v>
      </c>
      <c r="B158" t="s">
        <v>110</v>
      </c>
      <c r="C158" t="s">
        <v>55</v>
      </c>
      <c r="D158" t="s">
        <v>32</v>
      </c>
      <c r="H158" s="1">
        <v>20</v>
      </c>
      <c r="I158" s="1">
        <v>37</v>
      </c>
      <c r="M158" s="1">
        <v>2</v>
      </c>
      <c r="N158" s="1">
        <v>8</v>
      </c>
      <c r="P158" s="1">
        <v>28</v>
      </c>
      <c r="Q158" s="1">
        <v>2</v>
      </c>
      <c r="S158" s="1">
        <v>11</v>
      </c>
      <c r="T158" s="1">
        <v>8</v>
      </c>
      <c r="U158" s="1">
        <v>12</v>
      </c>
      <c r="V158" s="1"/>
      <c r="W158" s="1"/>
      <c r="X158" s="1">
        <v>3</v>
      </c>
      <c r="Y158" s="1">
        <v>21</v>
      </c>
      <c r="Z158" s="1">
        <v>15</v>
      </c>
      <c r="AA158" s="1"/>
      <c r="AD158" s="1">
        <v>14</v>
      </c>
      <c r="AG158">
        <f>IF(COUNTA($A158:$AD158)=0,"",IF(COUNTA($E158:AD158)-COUNTIF($E$23:$E181,"A")&lt;1,0,SMALL($E158:$AD158,1)))</f>
        <v>2</v>
      </c>
      <c r="AH158">
        <f>IF(COUNTA($E158:$AD158)=0,"",IF(COUNTA($E158:$AD158)-COUNTIF($E$23:$E181,"A")&lt;2,0,SMALL($E158:$AD158,2)))</f>
        <v>2</v>
      </c>
      <c r="AI158">
        <f>IF(COUNTA($E158:$AD158)=0,"",IF(COUNTA($E158:$AD158)-COUNTIF($E$23:$E181,"A")&lt;3,0,SMALL($E158:$AD158,3)))</f>
        <v>3</v>
      </c>
      <c r="AJ158">
        <f>IF(COUNTA($E158:$AD158)=0,"",IF(COUNTA($E158:$AD158)-COUNTIF($E$23:$E181,"A")&lt;4,0,SMALL($E158:$AD158,4)))</f>
        <v>8</v>
      </c>
      <c r="AK158">
        <f t="shared" si="4"/>
        <v>15</v>
      </c>
      <c r="AL158" s="28">
        <f t="shared" si="5"/>
        <v>13</v>
      </c>
    </row>
    <row r="159" spans="1:38" x14ac:dyDescent="0.3">
      <c r="A159" t="s">
        <v>119</v>
      </c>
      <c r="B159" t="s">
        <v>75</v>
      </c>
      <c r="C159" t="s">
        <v>55</v>
      </c>
      <c r="D159" t="s">
        <v>120</v>
      </c>
      <c r="E159" s="1">
        <v>6</v>
      </c>
      <c r="I159" s="1">
        <v>39</v>
      </c>
      <c r="J159" s="1">
        <v>15</v>
      </c>
      <c r="K159" s="1">
        <v>23</v>
      </c>
      <c r="M159" s="1">
        <v>8</v>
      </c>
      <c r="N159" s="1">
        <v>10</v>
      </c>
      <c r="O159" s="1">
        <v>5</v>
      </c>
      <c r="P159" s="1">
        <v>64</v>
      </c>
      <c r="Q159" s="1">
        <v>5</v>
      </c>
      <c r="R159" s="1">
        <v>18</v>
      </c>
      <c r="S159" s="1">
        <v>28</v>
      </c>
      <c r="T159" s="1">
        <v>51</v>
      </c>
      <c r="U159" s="1"/>
      <c r="V159" s="1"/>
      <c r="W159" s="1">
        <v>37</v>
      </c>
      <c r="X159" s="1"/>
      <c r="Y159" s="1"/>
      <c r="Z159" s="1">
        <v>14</v>
      </c>
      <c r="AA159" s="1">
        <v>44</v>
      </c>
      <c r="AB159" s="1">
        <v>35</v>
      </c>
      <c r="AC159" s="1">
        <v>23</v>
      </c>
      <c r="AD159" s="1">
        <v>37</v>
      </c>
      <c r="AG159">
        <f>IF(COUNTA($A159:$AD159)=0,"",IF(COUNTA($E159:AD159)-COUNTIF($E$23:$E183,"A")&lt;1,0,SMALL($E159:$AD159,1)))</f>
        <v>5</v>
      </c>
      <c r="AH159">
        <f>IF(COUNTA($E159:$AD159)=0,"",IF(COUNTA($E159:$AD159)-COUNTIF($E$23:$E183,"A")&lt;2,0,SMALL($E159:$AD159,2)))</f>
        <v>5</v>
      </c>
      <c r="AI159">
        <f>IF(COUNTA($E159:$AD159)=0,"",IF(COUNTA($E159:$AD159)-COUNTIF($E$23:$E183,"A")&lt;3,0,SMALL($E159:$AD159,3)))</f>
        <v>6</v>
      </c>
      <c r="AJ159">
        <f>IF(COUNTA($E159:$AD159)=0,"",IF(COUNTA($E159:$AD159)-COUNTIF($E$23:$E183,"A")&lt;4,0,SMALL($E159:$AD159,4)))</f>
        <v>8</v>
      </c>
      <c r="AK159">
        <f t="shared" si="4"/>
        <v>24</v>
      </c>
      <c r="AL159" s="28">
        <f t="shared" si="5"/>
        <v>18</v>
      </c>
    </row>
    <row r="160" spans="1:38" x14ac:dyDescent="0.3">
      <c r="A160" t="s">
        <v>207</v>
      </c>
      <c r="B160" t="s">
        <v>75</v>
      </c>
      <c r="C160" t="s">
        <v>55</v>
      </c>
      <c r="D160" t="s">
        <v>56</v>
      </c>
      <c r="E160" s="1">
        <v>19</v>
      </c>
      <c r="F160" s="1">
        <v>19</v>
      </c>
      <c r="G160" s="1">
        <v>25</v>
      </c>
      <c r="I160" s="1">
        <v>17</v>
      </c>
      <c r="M160" s="1">
        <v>18</v>
      </c>
      <c r="N160" s="1">
        <v>2</v>
      </c>
      <c r="P160" s="1">
        <v>34</v>
      </c>
      <c r="Q160" s="1">
        <v>7</v>
      </c>
      <c r="R160" s="1">
        <v>12</v>
      </c>
      <c r="S160" s="1">
        <v>14</v>
      </c>
      <c r="T160" s="1">
        <v>14</v>
      </c>
      <c r="U160" s="1">
        <v>19</v>
      </c>
      <c r="V160" s="1"/>
      <c r="W160" s="1"/>
      <c r="X160" s="1">
        <v>6</v>
      </c>
      <c r="Y160" s="1"/>
      <c r="Z160" s="1">
        <v>24</v>
      </c>
      <c r="AA160" s="1"/>
      <c r="AB160" s="1">
        <v>10</v>
      </c>
      <c r="AG160">
        <f>IF(COUNTA($A160:$AD160)=0,"",IF(COUNTA($E160:AD160)-COUNTIF($E$23:$E184,"A")&lt;1,0,SMALL($E160:$AD160,1)))</f>
        <v>2</v>
      </c>
      <c r="AH160">
        <f>IF(COUNTA($E160:$AD160)=0,"",IF(COUNTA($E160:$AD160)-COUNTIF($E$23:$E184,"A")&lt;2,0,SMALL($E160:$AD160,2)))</f>
        <v>6</v>
      </c>
      <c r="AI160">
        <f>IF(COUNTA($E160:$AD160)=0,"",IF(COUNTA($E160:$AD160)-COUNTIF($E$23:$E184,"A")&lt;3,0,SMALL($E160:$AD160,3)))</f>
        <v>7</v>
      </c>
      <c r="AJ160">
        <f>IF(COUNTA($E160:$AD160)=0,"",IF(COUNTA($E160:$AD160)-COUNTIF($E$23:$E184,"A")&lt;4,0,SMALL($E160:$AD160,4)))</f>
        <v>10</v>
      </c>
      <c r="AK160">
        <f t="shared" si="4"/>
        <v>25</v>
      </c>
      <c r="AL160" s="28">
        <f t="shared" si="5"/>
        <v>15</v>
      </c>
    </row>
    <row r="161" spans="1:38" x14ac:dyDescent="0.3">
      <c r="A161" t="s">
        <v>121</v>
      </c>
      <c r="B161" t="s">
        <v>75</v>
      </c>
      <c r="C161" t="s">
        <v>55</v>
      </c>
      <c r="D161" t="s">
        <v>43</v>
      </c>
      <c r="E161" s="1">
        <v>8</v>
      </c>
      <c r="F161" s="1">
        <v>10</v>
      </c>
      <c r="J161" s="1">
        <v>26</v>
      </c>
      <c r="M161" s="1">
        <v>7</v>
      </c>
      <c r="P161" s="1"/>
      <c r="Q161" s="1">
        <v>6</v>
      </c>
      <c r="R161" s="1">
        <v>7</v>
      </c>
      <c r="T161" s="1">
        <v>22</v>
      </c>
      <c r="U161" s="1">
        <v>13</v>
      </c>
      <c r="V161" s="1"/>
      <c r="W161" s="1">
        <v>29</v>
      </c>
      <c r="X161" s="1">
        <v>11</v>
      </c>
      <c r="Y161" s="1">
        <v>36</v>
      </c>
      <c r="Z161" s="1"/>
      <c r="AA161" s="1"/>
      <c r="AC161" s="1">
        <v>17</v>
      </c>
      <c r="AG161">
        <f>IF(COUNTA($A161:$AD161)=0,"",IF(COUNTA($E161:AD161)-COUNTIF($E$23:$E184,"A")&lt;1,0,SMALL($E161:$AD161,1)))</f>
        <v>6</v>
      </c>
      <c r="AH161">
        <f>IF(COUNTA($E161:$AD161)=0,"",IF(COUNTA($E161:$AD161)-COUNTIF($E$23:$E184,"A")&lt;2,0,SMALL($E161:$AD161,2)))</f>
        <v>7</v>
      </c>
      <c r="AI161">
        <f>IF(COUNTA($E161:$AD161)=0,"",IF(COUNTA($E161:$AD161)-COUNTIF($E$23:$E184,"A")&lt;3,0,SMALL($E161:$AD161,3)))</f>
        <v>7</v>
      </c>
      <c r="AJ161">
        <f>IF(COUNTA($E161:$AD161)=0,"",IF(COUNTA($E161:$AD161)-COUNTIF($E$23:$E184,"A")&lt;4,0,SMALL($E161:$AD161,4)))</f>
        <v>8</v>
      </c>
      <c r="AK161">
        <f t="shared" si="4"/>
        <v>28</v>
      </c>
      <c r="AL161" s="28">
        <f t="shared" si="5"/>
        <v>12</v>
      </c>
    </row>
    <row r="162" spans="1:38" x14ac:dyDescent="0.3">
      <c r="A162" t="s">
        <v>220</v>
      </c>
      <c r="B162" t="s">
        <v>75</v>
      </c>
      <c r="C162" t="s">
        <v>55</v>
      </c>
      <c r="D162" t="s">
        <v>182</v>
      </c>
      <c r="F162" s="1">
        <v>39</v>
      </c>
      <c r="I162" s="1">
        <v>60</v>
      </c>
      <c r="J162" s="1">
        <v>8</v>
      </c>
      <c r="K162" s="1">
        <v>34</v>
      </c>
      <c r="M162" s="1">
        <v>59</v>
      </c>
      <c r="P162" s="1"/>
      <c r="Q162" s="1">
        <v>9</v>
      </c>
      <c r="R162" s="1">
        <v>3</v>
      </c>
      <c r="T162" s="1">
        <v>58</v>
      </c>
      <c r="U162" s="1">
        <v>36</v>
      </c>
      <c r="V162" s="1"/>
      <c r="W162" s="1">
        <v>41</v>
      </c>
      <c r="X162" s="1"/>
      <c r="Y162" s="1"/>
      <c r="Z162" s="1">
        <v>16</v>
      </c>
      <c r="AA162" s="1"/>
      <c r="AC162" s="1">
        <v>13</v>
      </c>
      <c r="AG162">
        <f>IF(COUNTA($A162:$AD162)=0,"",IF(COUNTA($E162:AD162)-COUNTIF($E$23:$E185,"A")&lt;1,0,SMALL($E162:$AD162,1)))</f>
        <v>3</v>
      </c>
      <c r="AH162">
        <f>IF(COUNTA($E162:$AD162)=0,"",IF(COUNTA($E162:$AD162)-COUNTIF($E$23:$E185,"A")&lt;2,0,SMALL($E162:$AD162,2)))</f>
        <v>8</v>
      </c>
      <c r="AI162">
        <f>IF(COUNTA($E162:$AD162)=0,"",IF(COUNTA($E162:$AD162)-COUNTIF($E$23:$E185,"A")&lt;3,0,SMALL($E162:$AD162,3)))</f>
        <v>9</v>
      </c>
      <c r="AJ162">
        <f>IF(COUNTA($E162:$AD162)=0,"",IF(COUNTA($E162:$AD162)-COUNTIF($E$23:$E185,"A")&lt;4,0,SMALL($E162:$AD162,4)))</f>
        <v>13</v>
      </c>
      <c r="AK162">
        <f t="shared" si="4"/>
        <v>33</v>
      </c>
      <c r="AL162" s="28">
        <f t="shared" si="5"/>
        <v>12</v>
      </c>
    </row>
    <row r="163" spans="1:38" x14ac:dyDescent="0.3">
      <c r="A163" t="s">
        <v>210</v>
      </c>
      <c r="B163" t="s">
        <v>64</v>
      </c>
      <c r="C163" t="s">
        <v>55</v>
      </c>
      <c r="D163" t="s">
        <v>32</v>
      </c>
      <c r="E163" s="1">
        <v>1</v>
      </c>
      <c r="J163" s="1">
        <v>25</v>
      </c>
      <c r="M163" s="1">
        <v>24</v>
      </c>
      <c r="P163" s="1"/>
      <c r="Q163" s="1">
        <v>11</v>
      </c>
      <c r="R163" s="1">
        <v>6</v>
      </c>
      <c r="S163" s="1">
        <v>23</v>
      </c>
      <c r="T163" s="1">
        <v>30</v>
      </c>
      <c r="U163" s="1"/>
      <c r="V163" s="1"/>
      <c r="W163" s="1"/>
      <c r="X163" s="1">
        <v>18</v>
      </c>
      <c r="Y163" s="1">
        <v>30</v>
      </c>
      <c r="Z163" s="1">
        <v>35</v>
      </c>
      <c r="AA163" s="1"/>
      <c r="AD163" s="1">
        <v>27</v>
      </c>
      <c r="AG163">
        <f>IF(COUNTA($A163:$AD163)=0,"",IF(COUNTA($E163:AD163)-COUNTIF($E$23:$E186,"A")&lt;1,0,SMALL($E163:$AD163,1)))</f>
        <v>1</v>
      </c>
      <c r="AH163">
        <f>IF(COUNTA($E163:$AD163)=0,"",IF(COUNTA($E163:$AD163)-COUNTIF($E$23:$E186,"A")&lt;2,0,SMALL($E163:$AD163,2)))</f>
        <v>6</v>
      </c>
      <c r="AI163">
        <f>IF(COUNTA($E163:$AD163)=0,"",IF(COUNTA($E163:$AD163)-COUNTIF($E$23:$E186,"A")&lt;3,0,SMALL($E163:$AD163,3)))</f>
        <v>11</v>
      </c>
      <c r="AJ163">
        <f>IF(COUNTA($E163:$AD163)=0,"",IF(COUNTA($E163:$AD163)-COUNTIF($E$23:$E186,"A")&lt;4,0,SMALL($E163:$AD163,4)))</f>
        <v>18</v>
      </c>
      <c r="AK163">
        <f t="shared" si="4"/>
        <v>36</v>
      </c>
      <c r="AL163" s="28">
        <f t="shared" si="5"/>
        <v>11</v>
      </c>
    </row>
    <row r="164" spans="1:38" x14ac:dyDescent="0.3">
      <c r="A164" t="s">
        <v>208</v>
      </c>
      <c r="B164" t="s">
        <v>110</v>
      </c>
      <c r="C164" t="s">
        <v>55</v>
      </c>
      <c r="D164" t="s">
        <v>84</v>
      </c>
      <c r="I164" s="1">
        <v>42</v>
      </c>
      <c r="K164" s="1">
        <v>37</v>
      </c>
      <c r="L164" s="1">
        <v>10</v>
      </c>
      <c r="M164" s="1">
        <v>1</v>
      </c>
      <c r="P164" s="1">
        <v>46</v>
      </c>
      <c r="Q164" s="1">
        <v>7</v>
      </c>
      <c r="T164" s="1">
        <v>33</v>
      </c>
      <c r="U164" s="1">
        <v>25</v>
      </c>
      <c r="V164" s="1"/>
      <c r="W164" s="1">
        <v>19</v>
      </c>
      <c r="X164" s="1"/>
      <c r="Y164" s="1">
        <v>18</v>
      </c>
      <c r="Z164" s="1">
        <v>20</v>
      </c>
      <c r="AA164" s="1"/>
      <c r="AC164" s="1">
        <v>21</v>
      </c>
      <c r="AD164" s="1">
        <v>19</v>
      </c>
      <c r="AG164">
        <f>IF(COUNTA($A164:$AD164)=0,"",IF(COUNTA($E164:AD164)-COUNTIF($E$23:$E187,"A")&lt;1,0,SMALL($E164:$AD164,1)))</f>
        <v>1</v>
      </c>
      <c r="AH164">
        <f>IF(COUNTA($E164:$AD164)=0,"",IF(COUNTA($E164:$AD164)-COUNTIF($E$23:$E187,"A")&lt;2,0,SMALL($E164:$AD164,2)))</f>
        <v>7</v>
      </c>
      <c r="AI164">
        <f>IF(COUNTA($E164:$AD164)=0,"",IF(COUNTA($E164:$AD164)-COUNTIF($E$23:$E187,"A")&lt;3,0,SMALL($E164:$AD164,3)))</f>
        <v>10</v>
      </c>
      <c r="AJ164">
        <f>IF(COUNTA($E164:$AD164)=0,"",IF(COUNTA($E164:$AD164)-COUNTIF($E$23:$E187,"A")&lt;4,0,SMALL($E164:$AD164,4)))</f>
        <v>18</v>
      </c>
      <c r="AK164">
        <f t="shared" si="4"/>
        <v>36</v>
      </c>
      <c r="AL164" s="28">
        <f t="shared" si="5"/>
        <v>13</v>
      </c>
    </row>
    <row r="165" spans="1:38" x14ac:dyDescent="0.3">
      <c r="A165" t="s">
        <v>222</v>
      </c>
      <c r="B165" t="s">
        <v>75</v>
      </c>
      <c r="C165" t="s">
        <v>55</v>
      </c>
      <c r="D165" t="s">
        <v>84</v>
      </c>
      <c r="F165" s="1">
        <v>32</v>
      </c>
      <c r="I165" s="1">
        <v>80</v>
      </c>
      <c r="J165" s="1">
        <v>29</v>
      </c>
      <c r="K165" s="1">
        <v>41</v>
      </c>
      <c r="M165" s="1">
        <v>27</v>
      </c>
      <c r="P165" s="1"/>
      <c r="Q165" s="1">
        <v>5</v>
      </c>
      <c r="R165" s="1">
        <v>9</v>
      </c>
      <c r="T165" s="1">
        <v>23</v>
      </c>
      <c r="U165" s="1"/>
      <c r="V165" s="1">
        <v>22</v>
      </c>
      <c r="W165" s="1">
        <v>22</v>
      </c>
      <c r="X165" s="1">
        <v>9</v>
      </c>
      <c r="Y165" s="1">
        <v>23</v>
      </c>
      <c r="Z165" s="1">
        <v>30</v>
      </c>
      <c r="AA165" s="1"/>
      <c r="AC165" s="1">
        <v>30</v>
      </c>
      <c r="AD165" s="1">
        <v>13</v>
      </c>
      <c r="AG165">
        <f>IF(COUNTA($A165:$AD165)=0,"",IF(COUNTA($E165:AD165)-COUNTIF($E$23:$E191,"A")&lt;1,0,SMALL($E165:$AD165,1)))</f>
        <v>5</v>
      </c>
      <c r="AH165">
        <f>IF(COUNTA($E165:$AD165)=0,"",IF(COUNTA($E165:$AD165)-COUNTIF($E$23:$E191,"A")&lt;2,0,SMALL($E165:$AD165,2)))</f>
        <v>9</v>
      </c>
      <c r="AI165">
        <f>IF(COUNTA($E165:$AD165)=0,"",IF(COUNTA($E165:$AD165)-COUNTIF($E$23:$E191,"A")&lt;3,0,SMALL($E165:$AD165,3)))</f>
        <v>9</v>
      </c>
      <c r="AJ165">
        <f>IF(COUNTA($E165:$AD165)=0,"",IF(COUNTA($E165:$AD165)-COUNTIF($E$23:$E191,"A")&lt;4,0,SMALL($E165:$AD165,4)))</f>
        <v>13</v>
      </c>
      <c r="AK165">
        <f>IF(COUNTA(E165:AD165)=0,"",SUM(AG165:AJ165))</f>
        <v>36</v>
      </c>
      <c r="AL165" s="28">
        <f>26-COUNTBLANK(E165:AD165)</f>
        <v>15</v>
      </c>
    </row>
    <row r="166" spans="1:38" x14ac:dyDescent="0.3">
      <c r="A166" t="s">
        <v>209</v>
      </c>
      <c r="B166" t="s">
        <v>75</v>
      </c>
      <c r="C166" t="s">
        <v>55</v>
      </c>
      <c r="D166" t="s">
        <v>43</v>
      </c>
      <c r="E166" s="1">
        <v>11</v>
      </c>
      <c r="I166" s="1">
        <v>43</v>
      </c>
      <c r="J166" s="1">
        <v>10</v>
      </c>
      <c r="M166" s="1">
        <v>9</v>
      </c>
      <c r="O166" s="1">
        <v>7</v>
      </c>
      <c r="P166" s="1"/>
      <c r="Q166" s="1"/>
      <c r="T166" s="1">
        <v>19</v>
      </c>
      <c r="U166" s="1">
        <v>17</v>
      </c>
      <c r="V166" s="1"/>
      <c r="W166" s="1"/>
      <c r="X166" s="1"/>
      <c r="Y166" s="1"/>
      <c r="Z166" s="1"/>
      <c r="AA166" s="1"/>
      <c r="AC166" s="1">
        <v>34</v>
      </c>
      <c r="AG166">
        <f>IF(COUNTA($A166:$AD166)=0,"",IF(COUNTA($E166:AD166)-COUNTIF($E$23:$E188,"A")&lt;1,0,SMALL($E166:$AD166,1)))</f>
        <v>7</v>
      </c>
      <c r="AH166">
        <f>IF(COUNTA($E166:$AD166)=0,"",IF(COUNTA($E166:$AD166)-COUNTIF($E$23:$E188,"A")&lt;2,0,SMALL($E166:$AD166,2)))</f>
        <v>9</v>
      </c>
      <c r="AI166">
        <f>IF(COUNTA($E166:$AD166)=0,"",IF(COUNTA($E166:$AD166)-COUNTIF($E$23:$E188,"A")&lt;3,0,SMALL($E166:$AD166,3)))</f>
        <v>10</v>
      </c>
      <c r="AJ166">
        <f>IF(COUNTA($E166:$AD166)=0,"",IF(COUNTA($E166:$AD166)-COUNTIF($E$23:$E188,"A")&lt;4,0,SMALL($E166:$AD166,4)))</f>
        <v>11</v>
      </c>
      <c r="AK166">
        <f t="shared" si="4"/>
        <v>37</v>
      </c>
      <c r="AL166" s="28">
        <f t="shared" si="5"/>
        <v>8</v>
      </c>
    </row>
    <row r="167" spans="1:38" x14ac:dyDescent="0.3">
      <c r="A167" t="s">
        <v>53</v>
      </c>
      <c r="B167" t="s">
        <v>54</v>
      </c>
      <c r="C167" t="s">
        <v>55</v>
      </c>
      <c r="D167" t="s">
        <v>56</v>
      </c>
      <c r="O167" s="1">
        <v>8</v>
      </c>
      <c r="P167" s="1"/>
      <c r="Q167" s="1"/>
      <c r="R167" s="1">
        <v>1</v>
      </c>
      <c r="S167" s="1">
        <v>17</v>
      </c>
      <c r="T167" s="1"/>
      <c r="U167" s="1"/>
      <c r="V167" s="1"/>
      <c r="W167" s="1">
        <v>40</v>
      </c>
      <c r="X167" s="1">
        <v>14</v>
      </c>
      <c r="Y167" s="1"/>
      <c r="Z167" s="1"/>
      <c r="AA167" s="1">
        <v>24</v>
      </c>
      <c r="AG167">
        <f>IF(COUNTA($A167:$AD167)=0,"",IF(COUNTA($E167:AD167)-COUNTIF($E$23:$E189,"A")&lt;1,0,SMALL($E167:$AD167,1)))</f>
        <v>1</v>
      </c>
      <c r="AH167">
        <f>IF(COUNTA($E167:$AD167)=0,"",IF(COUNTA($E167:$AD167)-COUNTIF($E$23:$E189,"A")&lt;2,0,SMALL($E167:$AD167,2)))</f>
        <v>8</v>
      </c>
      <c r="AI167">
        <f>IF(COUNTA($E167:$AD167)=0,"",IF(COUNTA($E167:$AD167)-COUNTIF($E$23:$E189,"A")&lt;3,0,SMALL($E167:$AD167,3)))</f>
        <v>14</v>
      </c>
      <c r="AJ167">
        <f>IF(COUNTA($E167:$AD167)=0,"",IF(COUNTA($E167:$AD167)-COUNTIF($E$23:$E189,"A")&lt;4,0,SMALL($E167:$AD167,4)))</f>
        <v>17</v>
      </c>
      <c r="AK167">
        <f t="shared" si="4"/>
        <v>40</v>
      </c>
      <c r="AL167" s="28">
        <f t="shared" si="5"/>
        <v>6</v>
      </c>
    </row>
    <row r="168" spans="1:38" x14ac:dyDescent="0.3">
      <c r="A168" t="s">
        <v>211</v>
      </c>
      <c r="B168" t="s">
        <v>64</v>
      </c>
      <c r="C168" t="s">
        <v>55</v>
      </c>
      <c r="D168" t="s">
        <v>66</v>
      </c>
      <c r="I168" s="1">
        <v>56</v>
      </c>
      <c r="J168" s="1">
        <v>15</v>
      </c>
      <c r="L168" s="1">
        <v>36</v>
      </c>
      <c r="M168" s="1">
        <v>29</v>
      </c>
      <c r="N168" s="1">
        <v>5</v>
      </c>
      <c r="P168" s="1"/>
      <c r="Q168" s="1">
        <v>36</v>
      </c>
      <c r="R168" s="1">
        <v>9</v>
      </c>
      <c r="T168" s="1">
        <v>76</v>
      </c>
      <c r="U168" s="1"/>
      <c r="V168" s="1">
        <v>12</v>
      </c>
      <c r="W168" s="1"/>
      <c r="X168" s="1"/>
      <c r="Y168" s="1"/>
      <c r="Z168" s="1">
        <v>37</v>
      </c>
      <c r="AA168" s="1"/>
      <c r="AB168" s="1">
        <v>20</v>
      </c>
      <c r="AD168" s="1">
        <v>63</v>
      </c>
      <c r="AG168">
        <f>IF(COUNTA($A168:$AD168)=0,"",IF(COUNTA($E168:AD168)-COUNTIF($E$23:$E190,"A")&lt;1,0,SMALL($E168:$AD168,1)))</f>
        <v>5</v>
      </c>
      <c r="AH168">
        <f>IF(COUNTA($E168:$AD168)=0,"",IF(COUNTA($E168:$AD168)-COUNTIF($E$23:$E190,"A")&lt;2,0,SMALL($E168:$AD168,2)))</f>
        <v>9</v>
      </c>
      <c r="AI168">
        <f>IF(COUNTA($E168:$AD168)=0,"",IF(COUNTA($E168:$AD168)-COUNTIF($E$23:$E190,"A")&lt;3,0,SMALL($E168:$AD168,3)))</f>
        <v>12</v>
      </c>
      <c r="AJ168">
        <f>IF(COUNTA($E168:$AD168)=0,"",IF(COUNTA($E168:$AD168)-COUNTIF($E$23:$E190,"A")&lt;4,0,SMALL($E168:$AD168,4)))</f>
        <v>15</v>
      </c>
      <c r="AK168">
        <f t="shared" si="4"/>
        <v>41</v>
      </c>
      <c r="AL168" s="28">
        <f t="shared" si="5"/>
        <v>12</v>
      </c>
    </row>
    <row r="169" spans="1:38" x14ac:dyDescent="0.3">
      <c r="A169" t="s">
        <v>212</v>
      </c>
      <c r="B169" t="s">
        <v>64</v>
      </c>
      <c r="C169" t="s">
        <v>55</v>
      </c>
      <c r="D169" t="s">
        <v>213</v>
      </c>
      <c r="F169" s="1">
        <v>9</v>
      </c>
      <c r="I169" s="1">
        <v>33</v>
      </c>
      <c r="J169" s="1">
        <v>27</v>
      </c>
      <c r="K169" s="1">
        <v>31</v>
      </c>
      <c r="M169" s="1">
        <v>16</v>
      </c>
      <c r="O169" s="1">
        <v>6</v>
      </c>
      <c r="P169" s="1"/>
      <c r="Q169" s="1">
        <v>55</v>
      </c>
      <c r="R169" s="1">
        <v>20</v>
      </c>
      <c r="S169" s="1">
        <v>16</v>
      </c>
      <c r="T169" s="1">
        <v>32</v>
      </c>
      <c r="U169" s="1">
        <v>62</v>
      </c>
      <c r="V169" s="1"/>
      <c r="W169" s="1">
        <v>51</v>
      </c>
      <c r="X169" s="1">
        <v>21</v>
      </c>
      <c r="Y169" s="1">
        <v>50</v>
      </c>
      <c r="Z169" s="1"/>
      <c r="AA169" s="1"/>
      <c r="AD169" s="1">
        <v>29</v>
      </c>
      <c r="AG169">
        <f>IF(COUNTA($A169:$AD169)=0,"",IF(COUNTA($E169:AD169)-COUNTIF($E$23:$E192,"A")&lt;1,0,SMALL($E169:$AD169,1)))</f>
        <v>6</v>
      </c>
      <c r="AH169">
        <f>IF(COUNTA($E169:$AD169)=0,"",IF(COUNTA($E169:$AD169)-COUNTIF($E$23:$E192,"A")&lt;2,0,SMALL($E169:$AD169,2)))</f>
        <v>9</v>
      </c>
      <c r="AI169">
        <f>IF(COUNTA($E169:$AD169)=0,"",IF(COUNTA($E169:$AD169)-COUNTIF($E$23:$E192,"A")&lt;3,0,SMALL($E169:$AD169,3)))</f>
        <v>16</v>
      </c>
      <c r="AJ169">
        <f>IF(COUNTA($E169:$AD169)=0,"",IF(COUNTA($E169:$AD169)-COUNTIF($E$23:$E192,"A")&lt;4,0,SMALL($E169:$AD169,4)))</f>
        <v>16</v>
      </c>
      <c r="AK169">
        <f t="shared" si="4"/>
        <v>47</v>
      </c>
      <c r="AL169" s="28">
        <f t="shared" si="5"/>
        <v>15</v>
      </c>
    </row>
    <row r="170" spans="1:38" x14ac:dyDescent="0.3">
      <c r="A170" t="s">
        <v>215</v>
      </c>
      <c r="B170" t="s">
        <v>75</v>
      </c>
      <c r="C170" t="s">
        <v>55</v>
      </c>
      <c r="D170" t="s">
        <v>138</v>
      </c>
      <c r="E170" s="1">
        <v>24</v>
      </c>
      <c r="J170" s="1">
        <v>9</v>
      </c>
      <c r="K170" s="1">
        <v>16</v>
      </c>
      <c r="M170" s="1">
        <v>32</v>
      </c>
      <c r="P170" s="1"/>
      <c r="Q170" s="1">
        <v>12</v>
      </c>
      <c r="R170" s="1">
        <v>14</v>
      </c>
      <c r="S170" s="1">
        <v>44</v>
      </c>
      <c r="T170" s="1">
        <v>53</v>
      </c>
      <c r="U170" s="1">
        <v>48</v>
      </c>
      <c r="V170" s="1">
        <v>100</v>
      </c>
      <c r="W170" s="1"/>
      <c r="X170" s="1"/>
      <c r="Y170" s="1"/>
      <c r="Z170" s="1"/>
      <c r="AA170" s="1"/>
      <c r="AB170" s="1">
        <v>25</v>
      </c>
      <c r="AC170" s="1">
        <v>14</v>
      </c>
      <c r="AD170" s="1">
        <v>12</v>
      </c>
      <c r="AG170">
        <f>IF(COUNTA($A170:$AD170)=0,"",IF(COUNTA($E170:AD170)-COUNTIF($E$23:$E194,"A")&lt;1,0,SMALL($E170:$AD170,1)))</f>
        <v>9</v>
      </c>
      <c r="AH170">
        <f>IF(COUNTA($E170:$AD170)=0,"",IF(COUNTA($E170:$AD170)-COUNTIF($E$23:$E194,"A")&lt;2,0,SMALL($E170:$AD170,2)))</f>
        <v>12</v>
      </c>
      <c r="AI170">
        <f>IF(COUNTA($E170:$AD170)=0,"",IF(COUNTA($E170:$AD170)-COUNTIF($E$23:$E194,"A")&lt;3,0,SMALL($E170:$AD170,3)))</f>
        <v>12</v>
      </c>
      <c r="AJ170">
        <f>IF(COUNTA($E170:$AD170)=0,"",IF(COUNTA($E170:$AD170)-COUNTIF($E$23:$E194,"A")&lt;4,0,SMALL($E170:$AD170,4)))</f>
        <v>14</v>
      </c>
      <c r="AK170">
        <f>IF(COUNTA(E170:AD170)=0,"",SUM(AG170:AJ170))</f>
        <v>47</v>
      </c>
      <c r="AL170" s="28">
        <f>26-COUNTBLANK(E170:AD170)</f>
        <v>13</v>
      </c>
    </row>
    <row r="171" spans="1:38" x14ac:dyDescent="0.3">
      <c r="A171" t="s">
        <v>214</v>
      </c>
      <c r="B171" t="s">
        <v>75</v>
      </c>
      <c r="C171" t="s">
        <v>55</v>
      </c>
      <c r="D171" t="s">
        <v>157</v>
      </c>
      <c r="E171" s="1">
        <v>10</v>
      </c>
      <c r="J171" s="1">
        <v>12</v>
      </c>
      <c r="M171" s="1">
        <v>10</v>
      </c>
      <c r="P171" s="1"/>
      <c r="Q171" s="1">
        <v>16</v>
      </c>
      <c r="R171" s="1">
        <v>19</v>
      </c>
      <c r="T171" s="1"/>
      <c r="U171" s="1"/>
      <c r="W171" s="1"/>
      <c r="X171" s="1"/>
      <c r="Y171" s="1">
        <v>31</v>
      </c>
      <c r="Z171" s="1">
        <v>58</v>
      </c>
      <c r="AA171" s="1"/>
      <c r="AD171" s="1">
        <v>17</v>
      </c>
      <c r="AG171">
        <f>IF(COUNTA($A171:$AD171)=0,"",IF(COUNTA($E171:AD171)-COUNTIF($E$23:$E193,"A")&lt;1,0,SMALL($E171:$AD171,1)))</f>
        <v>10</v>
      </c>
      <c r="AH171">
        <f>IF(COUNTA($E171:$AD171)=0,"",IF(COUNTA($E171:$AD171)-COUNTIF($E$23:$E193,"A")&lt;2,0,SMALL($E171:$AD171,2)))</f>
        <v>10</v>
      </c>
      <c r="AI171">
        <f>IF(COUNTA($E171:$AD171)=0,"",IF(COUNTA($E171:$AD171)-COUNTIF($E$23:$E193,"A")&lt;3,0,SMALL($E171:$AD171,3)))</f>
        <v>12</v>
      </c>
      <c r="AJ171">
        <f>IF(COUNTA($E171:$AD171)=0,"",IF(COUNTA($E171:$AD171)-COUNTIF($E$23:$E193,"A")&lt;4,0,SMALL($E171:$AD171,4)))</f>
        <v>16</v>
      </c>
      <c r="AK171">
        <f t="shared" si="4"/>
        <v>48</v>
      </c>
      <c r="AL171" s="28">
        <f t="shared" si="5"/>
        <v>8</v>
      </c>
    </row>
    <row r="172" spans="1:38" x14ac:dyDescent="0.3">
      <c r="A172" t="s">
        <v>216</v>
      </c>
      <c r="B172" t="s">
        <v>75</v>
      </c>
      <c r="C172" t="s">
        <v>55</v>
      </c>
      <c r="D172" t="s">
        <v>217</v>
      </c>
      <c r="F172" s="1">
        <v>13</v>
      </c>
      <c r="J172" s="1">
        <v>14</v>
      </c>
      <c r="K172" s="1">
        <v>30</v>
      </c>
      <c r="M172" s="1">
        <v>57</v>
      </c>
      <c r="O172" s="1">
        <v>4</v>
      </c>
      <c r="P172" s="1"/>
      <c r="Q172" s="1">
        <v>32</v>
      </c>
      <c r="R172" s="1">
        <v>41</v>
      </c>
      <c r="T172" s="1">
        <v>21</v>
      </c>
      <c r="U172" s="1">
        <v>29</v>
      </c>
      <c r="V172" s="1"/>
      <c r="W172" s="1"/>
      <c r="X172" s="1"/>
      <c r="Y172" s="1"/>
      <c r="Z172" s="1"/>
      <c r="AA172" s="1"/>
      <c r="AG172">
        <f>IF(COUNTA($A172:$AD172)=0,"",IF(COUNTA($E172:AD172)-COUNTIF($E$23:$E195,"A")&lt;1,0,SMALL($E172:$AD172,1)))</f>
        <v>4</v>
      </c>
      <c r="AH172">
        <f>IF(COUNTA($E172:$AD172)=0,"",IF(COUNTA($E172:$AD172)-COUNTIF($E$23:$E195,"A")&lt;2,0,SMALL($E172:$AD172,2)))</f>
        <v>13</v>
      </c>
      <c r="AI172">
        <f>IF(COUNTA($E172:$AD172)=0,"",IF(COUNTA($E172:$AD172)-COUNTIF($E$23:$E195,"A")&lt;3,0,SMALL($E172:$AD172,3)))</f>
        <v>14</v>
      </c>
      <c r="AJ172">
        <f>IF(COUNTA($E172:$AD172)=0,"",IF(COUNTA($E172:$AD172)-COUNTIF($E$23:$E195,"A")&lt;4,0,SMALL($E172:$AD172,4)))</f>
        <v>21</v>
      </c>
      <c r="AK172">
        <f t="shared" si="4"/>
        <v>52</v>
      </c>
      <c r="AL172" s="28">
        <f t="shared" si="5"/>
        <v>9</v>
      </c>
    </row>
    <row r="173" spans="1:38" x14ac:dyDescent="0.3">
      <c r="A173" t="s">
        <v>218</v>
      </c>
      <c r="B173" t="s">
        <v>110</v>
      </c>
      <c r="C173" t="s">
        <v>55</v>
      </c>
      <c r="D173" t="s">
        <v>219</v>
      </c>
      <c r="G173" s="1">
        <v>15</v>
      </c>
      <c r="L173" s="1">
        <v>26</v>
      </c>
      <c r="M173" s="1">
        <v>5</v>
      </c>
      <c r="P173" s="1"/>
      <c r="Q173" s="1">
        <v>24</v>
      </c>
      <c r="T173" s="1">
        <v>18</v>
      </c>
      <c r="U173" s="1">
        <v>15</v>
      </c>
      <c r="V173" s="1"/>
      <c r="W173" s="1"/>
      <c r="X173" s="1"/>
      <c r="Y173" s="1">
        <v>24</v>
      </c>
      <c r="Z173" s="1">
        <v>36</v>
      </c>
      <c r="AA173" s="1">
        <v>18</v>
      </c>
      <c r="AB173" s="1">
        <v>60</v>
      </c>
      <c r="AD173" s="1">
        <v>27</v>
      </c>
      <c r="AG173">
        <f>IF(COUNTA($A173:$AD173)=0,"",IF(COUNTA($E173:AD173)-COUNTIF($E$23:$E196,"A")&lt;1,0,SMALL($E173:$AD173,1)))</f>
        <v>5</v>
      </c>
      <c r="AH173">
        <f>IF(COUNTA($E173:$AD173)=0,"",IF(COUNTA($E173:$AD173)-COUNTIF($E$23:$E196,"A")&lt;2,0,SMALL($E173:$AD173,2)))</f>
        <v>15</v>
      </c>
      <c r="AI173">
        <f>IF(COUNTA($E173:$AD173)=0,"",IF(COUNTA($E173:$AD173)-COUNTIF($E$23:$E196,"A")&lt;3,0,SMALL($E173:$AD173,3)))</f>
        <v>15</v>
      </c>
      <c r="AJ173">
        <f>IF(COUNTA($E173:$AD173)=0,"",IF(COUNTA($E173:$AD173)-COUNTIF($E$23:$E196,"A")&lt;4,0,SMALL($E173:$AD173,4)))</f>
        <v>18</v>
      </c>
      <c r="AK173">
        <f t="shared" si="4"/>
        <v>53</v>
      </c>
      <c r="AL173" s="28">
        <f t="shared" si="5"/>
        <v>11</v>
      </c>
    </row>
    <row r="174" spans="1:38" x14ac:dyDescent="0.3">
      <c r="A174" t="s">
        <v>221</v>
      </c>
      <c r="B174" t="s">
        <v>75</v>
      </c>
      <c r="C174" t="s">
        <v>55</v>
      </c>
      <c r="D174" t="s">
        <v>89</v>
      </c>
      <c r="I174" s="1">
        <v>72</v>
      </c>
      <c r="J174" s="1">
        <v>20</v>
      </c>
      <c r="M174" s="1">
        <v>49</v>
      </c>
      <c r="O174" s="1">
        <v>9</v>
      </c>
      <c r="P174" s="1">
        <v>68</v>
      </c>
      <c r="Q174" s="1">
        <v>15</v>
      </c>
      <c r="R174" s="1">
        <v>12</v>
      </c>
      <c r="S174" s="1">
        <v>20</v>
      </c>
      <c r="T174" s="1">
        <v>67</v>
      </c>
      <c r="U174" s="1"/>
      <c r="V174" s="1">
        <v>32</v>
      </c>
      <c r="W174" s="1"/>
      <c r="X174" s="1"/>
      <c r="Y174" s="1">
        <v>29</v>
      </c>
      <c r="Z174" s="1">
        <v>45</v>
      </c>
      <c r="AA174" s="1">
        <v>48</v>
      </c>
      <c r="AB174" s="1">
        <v>43</v>
      </c>
      <c r="AC174" s="1">
        <v>50</v>
      </c>
      <c r="AD174" s="1">
        <v>63</v>
      </c>
      <c r="AG174">
        <f>IF(COUNTA($A174:$AD174)=0,"",IF(COUNTA($E174:AD174)-COUNTIF($E$23:$E197,"A")&lt;1,0,SMALL($E174:$AD174,1)))</f>
        <v>9</v>
      </c>
      <c r="AH174">
        <f>IF(COUNTA($E174:$AD174)=0,"",IF(COUNTA($E174:$AD174)-COUNTIF($E$23:$E197,"A")&lt;2,0,SMALL($E174:$AD174,2)))</f>
        <v>12</v>
      </c>
      <c r="AI174">
        <f>IF(COUNTA($E174:$AD174)=0,"",IF(COUNTA($E174:$AD174)-COUNTIF($E$23:$E197,"A")&lt;3,0,SMALL($E174:$AD174,3)))</f>
        <v>15</v>
      </c>
      <c r="AJ174">
        <f>IF(COUNTA($E174:$AD174)=0,"",IF(COUNTA($E174:$AD174)-COUNTIF($E$23:$E197,"A")&lt;4,0,SMALL($E174:$AD174,4)))</f>
        <v>20</v>
      </c>
      <c r="AK174">
        <f t="shared" si="4"/>
        <v>56</v>
      </c>
      <c r="AL174" s="28">
        <f t="shared" si="5"/>
        <v>16</v>
      </c>
    </row>
    <row r="175" spans="1:38" x14ac:dyDescent="0.3">
      <c r="A175" t="s">
        <v>223</v>
      </c>
      <c r="B175" t="s">
        <v>64</v>
      </c>
      <c r="C175" t="s">
        <v>55</v>
      </c>
      <c r="D175" t="s">
        <v>213</v>
      </c>
      <c r="J175" s="1">
        <v>21</v>
      </c>
      <c r="M175" s="1">
        <v>8</v>
      </c>
      <c r="P175" s="1">
        <v>16</v>
      </c>
      <c r="Q175" s="1">
        <v>15</v>
      </c>
      <c r="R175" s="1">
        <v>20</v>
      </c>
      <c r="T175" s="1">
        <v>33</v>
      </c>
      <c r="U175" s="1"/>
      <c r="V175" s="1"/>
      <c r="W175" s="1"/>
      <c r="X175" s="1"/>
      <c r="Y175" s="1">
        <v>35</v>
      </c>
      <c r="Z175" s="1"/>
      <c r="AA175" s="1">
        <v>20</v>
      </c>
      <c r="AB175" s="1">
        <v>33</v>
      </c>
      <c r="AG175">
        <f>IF(COUNTA($A175:$AD175)=0,"",IF(COUNTA($E175:AD175)-COUNTIF($E$23:$E198,"A")&lt;1,0,SMALL($E175:$AD175,1)))</f>
        <v>8</v>
      </c>
      <c r="AH175">
        <f>IF(COUNTA($E175:$AD175)=0,"",IF(COUNTA($E175:$AD175)-COUNTIF($E$23:$E198,"A")&lt;2,0,SMALL($E175:$AD175,2)))</f>
        <v>15</v>
      </c>
      <c r="AI175">
        <f>IF(COUNTA($E175:$AD175)=0,"",IF(COUNTA($E175:$AD175)-COUNTIF($E$23:$E198,"A")&lt;3,0,SMALL($E175:$AD175,3)))</f>
        <v>16</v>
      </c>
      <c r="AJ175">
        <f>IF(COUNTA($E175:$AD175)=0,"",IF(COUNTA($E175:$AD175)-COUNTIF($E$23:$E198,"A")&lt;4,0,SMALL($E175:$AD175,4)))</f>
        <v>20</v>
      </c>
      <c r="AK175">
        <f t="shared" si="4"/>
        <v>59</v>
      </c>
      <c r="AL175" s="28">
        <f t="shared" si="5"/>
        <v>9</v>
      </c>
    </row>
    <row r="176" spans="1:38" x14ac:dyDescent="0.3">
      <c r="A176" t="s">
        <v>228</v>
      </c>
      <c r="B176" t="s">
        <v>110</v>
      </c>
      <c r="C176" t="s">
        <v>55</v>
      </c>
      <c r="D176" t="s">
        <v>32</v>
      </c>
      <c r="I176" s="1">
        <v>24</v>
      </c>
      <c r="M176" s="1">
        <v>23</v>
      </c>
      <c r="P176" s="1"/>
      <c r="Q176" s="1">
        <v>13</v>
      </c>
      <c r="S176" s="1">
        <v>15</v>
      </c>
      <c r="T176" s="1">
        <v>42</v>
      </c>
      <c r="U176" s="1">
        <v>38</v>
      </c>
      <c r="V176" s="1"/>
      <c r="W176" s="1"/>
      <c r="X176" s="1"/>
      <c r="Y176" s="1">
        <v>22</v>
      </c>
      <c r="Z176" s="1">
        <v>12</v>
      </c>
      <c r="AA176" s="1"/>
      <c r="AD176" s="1">
        <v>49</v>
      </c>
      <c r="AG176">
        <f>IF(COUNTA($A176:$AD176)=0,"",IF(COUNTA($E176:AD176)-COUNTIF($E$23:$E199,"A")&lt;1,0,SMALL($E176:$AD176,1)))</f>
        <v>12</v>
      </c>
      <c r="AH176">
        <f>IF(COUNTA($E176:$AD176)=0,"",IF(COUNTA($E176:$AD176)-COUNTIF($E$23:$E199,"A")&lt;2,0,SMALL($E176:$AD176,2)))</f>
        <v>13</v>
      </c>
      <c r="AI176">
        <f>IF(COUNTA($E176:$AD176)=0,"",IF(COUNTA($E176:$AD176)-COUNTIF($E$23:$E199,"A")&lt;3,0,SMALL($E176:$AD176,3)))</f>
        <v>15</v>
      </c>
      <c r="AJ176">
        <f>IF(COUNTA($E176:$AD176)=0,"",IF(COUNTA($E176:$AD176)-COUNTIF($E$23:$E199,"A")&lt;4,0,SMALL($E176:$AD176,4)))</f>
        <v>22</v>
      </c>
      <c r="AK176">
        <f t="shared" si="4"/>
        <v>62</v>
      </c>
      <c r="AL176" s="28">
        <f t="shared" si="5"/>
        <v>9</v>
      </c>
    </row>
    <row r="177" spans="1:38" x14ac:dyDescent="0.3">
      <c r="A177" t="s">
        <v>224</v>
      </c>
      <c r="B177" t="s">
        <v>64</v>
      </c>
      <c r="C177" t="s">
        <v>55</v>
      </c>
      <c r="D177" t="s">
        <v>124</v>
      </c>
      <c r="I177" s="1">
        <v>50</v>
      </c>
      <c r="J177" s="1">
        <v>23</v>
      </c>
      <c r="M177" s="1">
        <v>15</v>
      </c>
      <c r="N177" s="1">
        <v>32</v>
      </c>
      <c r="P177" s="1">
        <v>48</v>
      </c>
      <c r="Q177" s="1">
        <v>20</v>
      </c>
      <c r="R177" s="1">
        <v>18</v>
      </c>
      <c r="S177" s="1">
        <v>16</v>
      </c>
      <c r="T177" s="1">
        <v>41</v>
      </c>
      <c r="U177" s="1">
        <v>45</v>
      </c>
      <c r="W177" s="1">
        <v>43</v>
      </c>
      <c r="X177" s="1">
        <v>17</v>
      </c>
      <c r="Y177" s="1">
        <v>44</v>
      </c>
      <c r="Z177" s="1"/>
      <c r="AA177" s="1"/>
      <c r="AC177" s="1">
        <v>25</v>
      </c>
      <c r="AD177" s="1">
        <v>33</v>
      </c>
      <c r="AG177">
        <f>IF(COUNTA($A177:$AD177)=0,"",IF(COUNTA($E177:AD177)-COUNTIF($E$23:$E200,"A")&lt;1,0,SMALL($E177:$AD177,1)))</f>
        <v>15</v>
      </c>
      <c r="AH177">
        <f>IF(COUNTA($E177:$AD177)=0,"",IF(COUNTA($E177:$AD177)-COUNTIF($E$23:$E200,"A")&lt;2,0,SMALL($E177:$AD177,2)))</f>
        <v>16</v>
      </c>
      <c r="AI177">
        <f>IF(COUNTA($E177:$AD177)=0,"",IF(COUNTA($E177:$AD177)-COUNTIF($E$23:$E200,"A")&lt;3,0,SMALL($E177:$AD177,3)))</f>
        <v>17</v>
      </c>
      <c r="AJ177">
        <f>IF(COUNTA($E177:$AD177)=0,"",IF(COUNTA($E177:$AD177)-COUNTIF($E$23:$E200,"A")&lt;4,0,SMALL($E177:$AD177,4)))</f>
        <v>18</v>
      </c>
      <c r="AK177">
        <f t="shared" si="4"/>
        <v>66</v>
      </c>
      <c r="AL177" s="28">
        <f t="shared" si="5"/>
        <v>15</v>
      </c>
    </row>
    <row r="178" spans="1:38" x14ac:dyDescent="0.3">
      <c r="A178" t="s">
        <v>60</v>
      </c>
      <c r="B178" t="s">
        <v>54</v>
      </c>
      <c r="C178" t="s">
        <v>55</v>
      </c>
      <c r="D178" t="s">
        <v>61</v>
      </c>
      <c r="F178" s="1">
        <v>41</v>
      </c>
      <c r="I178" s="1">
        <v>50</v>
      </c>
      <c r="J178" s="1">
        <v>23</v>
      </c>
      <c r="M178" s="1">
        <v>9</v>
      </c>
      <c r="O178" s="1">
        <v>21</v>
      </c>
      <c r="P178" s="1"/>
      <c r="Q178" s="1">
        <v>44</v>
      </c>
      <c r="R178" s="1">
        <v>28</v>
      </c>
      <c r="T178" s="1"/>
      <c r="U178" s="1">
        <v>32</v>
      </c>
      <c r="V178" s="1"/>
      <c r="W178" s="1">
        <v>60</v>
      </c>
      <c r="X178" s="1">
        <v>16</v>
      </c>
      <c r="Y178" s="1">
        <v>28</v>
      </c>
      <c r="Z178" s="1">
        <v>43</v>
      </c>
      <c r="AA178" s="1"/>
      <c r="AC178" s="1">
        <v>37</v>
      </c>
      <c r="AD178" s="1">
        <v>34</v>
      </c>
      <c r="AG178">
        <f>IF(COUNTA($A178:$AD178)=0,"",IF(COUNTA($E178:AD178)-COUNTIF($E$23:$E201,"A")&lt;1,0,SMALL($E178:$AD178,1)))</f>
        <v>9</v>
      </c>
      <c r="AH178">
        <f>IF(COUNTA($E178:$AD178)=0,"",IF(COUNTA($E178:$AD178)-COUNTIF($E$23:$E201,"A")&lt;2,0,SMALL($E178:$AD178,2)))</f>
        <v>16</v>
      </c>
      <c r="AI178">
        <f>IF(COUNTA($E178:$AD178)=0,"",IF(COUNTA($E178:$AD178)-COUNTIF($E$23:$E201,"A")&lt;3,0,SMALL($E178:$AD178,3)))</f>
        <v>21</v>
      </c>
      <c r="AJ178">
        <f>IF(COUNTA($E178:$AD178)=0,"",IF(COUNTA($E178:$AD178)-COUNTIF($E$23:$E201,"A")&lt;4,0,SMALL($E178:$AD178,4)))</f>
        <v>23</v>
      </c>
      <c r="AK178">
        <f t="shared" si="4"/>
        <v>69</v>
      </c>
      <c r="AL178" s="28">
        <f t="shared" si="5"/>
        <v>14</v>
      </c>
    </row>
    <row r="179" spans="1:38" x14ac:dyDescent="0.3">
      <c r="A179" t="s">
        <v>227</v>
      </c>
      <c r="B179" t="s">
        <v>75</v>
      </c>
      <c r="C179" t="s">
        <v>55</v>
      </c>
      <c r="D179" t="s">
        <v>138</v>
      </c>
      <c r="E179" s="1">
        <v>29</v>
      </c>
      <c r="G179" s="1">
        <v>20</v>
      </c>
      <c r="J179" s="1">
        <v>27</v>
      </c>
      <c r="K179" s="1">
        <v>48</v>
      </c>
      <c r="P179" s="1"/>
      <c r="Q179" s="1">
        <v>20</v>
      </c>
      <c r="R179" s="1">
        <v>8</v>
      </c>
      <c r="S179" s="1">
        <v>27</v>
      </c>
      <c r="T179" s="1">
        <v>43</v>
      </c>
      <c r="U179" s="1"/>
      <c r="W179" s="1"/>
      <c r="X179" s="1"/>
      <c r="Y179" s="1"/>
      <c r="Z179" s="1"/>
      <c r="AA179" s="1"/>
      <c r="AB179" s="1">
        <v>39</v>
      </c>
      <c r="AD179" s="1">
        <v>25</v>
      </c>
      <c r="AG179">
        <f>IF(COUNTA($A179:$AD179)=0,"",IF(COUNTA($E179:AD179)-COUNTIF($E$23:$E203,"A")&lt;1,0,SMALL($E179:$AD179,1)))</f>
        <v>8</v>
      </c>
      <c r="AH179">
        <f>IF(COUNTA($E179:$AD179)=0,"",IF(COUNTA($E179:$AD179)-COUNTIF($E$23:$E203,"A")&lt;2,0,SMALL($E179:$AD179,2)))</f>
        <v>20</v>
      </c>
      <c r="AI179">
        <f>IF(COUNTA($E179:$AD179)=0,"",IF(COUNTA($E179:$AD179)-COUNTIF($E$23:$E203,"A")&lt;3,0,SMALL($E179:$AD179,3)))</f>
        <v>20</v>
      </c>
      <c r="AJ179">
        <f>IF(COUNTA($E179:$AD179)=0,"",IF(COUNTA($E179:$AD179)-COUNTIF($E$23:$E203,"A")&lt;4,0,SMALL($E179:$AD179,4)))</f>
        <v>25</v>
      </c>
      <c r="AK179">
        <f>IF(COUNTA(E179:AD179)=0,"",SUM(AG179:AJ179))</f>
        <v>73</v>
      </c>
      <c r="AL179" s="28">
        <f>26-COUNTBLANK(E179:AD179)</f>
        <v>10</v>
      </c>
    </row>
    <row r="180" spans="1:38" x14ac:dyDescent="0.3">
      <c r="A180" t="s">
        <v>225</v>
      </c>
      <c r="B180" t="s">
        <v>64</v>
      </c>
      <c r="C180" t="s">
        <v>55</v>
      </c>
      <c r="D180" t="s">
        <v>226</v>
      </c>
      <c r="F180" s="1">
        <v>26</v>
      </c>
      <c r="J180" s="1">
        <v>12</v>
      </c>
      <c r="N180" s="1">
        <v>12</v>
      </c>
      <c r="P180" s="1"/>
      <c r="Q180" s="1">
        <v>27</v>
      </c>
      <c r="R180" s="1">
        <v>23</v>
      </c>
      <c r="S180" s="1">
        <v>42</v>
      </c>
      <c r="T180" s="1"/>
      <c r="U180" s="1"/>
      <c r="V180" s="1"/>
      <c r="W180" s="1"/>
      <c r="X180" s="1">
        <v>30</v>
      </c>
      <c r="Y180" s="1"/>
      <c r="Z180" s="1">
        <v>34</v>
      </c>
      <c r="AA180" s="1"/>
      <c r="AD180" s="1">
        <v>35</v>
      </c>
      <c r="AG180">
        <f>IF(COUNTA($A180:$AD180)=0,"",IF(COUNTA($E180:AD180)-COUNTIF($E$23:$E202,"A")&lt;1,0,SMALL($E180:$AD180,1)))</f>
        <v>12</v>
      </c>
      <c r="AH180">
        <f>IF(COUNTA($E180:$AD180)=0,"",IF(COUNTA($E180:$AD180)-COUNTIF($E$23:$E202,"A")&lt;2,0,SMALL($E180:$AD180,2)))</f>
        <v>12</v>
      </c>
      <c r="AI180">
        <f>IF(COUNTA($E180:$AD180)=0,"",IF(COUNTA($E180:$AD180)-COUNTIF($E$23:$E202,"A")&lt;3,0,SMALL($E180:$AD180,3)))</f>
        <v>23</v>
      </c>
      <c r="AJ180">
        <f>IF(COUNTA($E180:$AD180)=0,"",IF(COUNTA($E180:$AD180)-COUNTIF($E$23:$E202,"A")&lt;4,0,SMALL($E180:$AD180,4)))</f>
        <v>26</v>
      </c>
      <c r="AK180">
        <f t="shared" si="4"/>
        <v>73</v>
      </c>
      <c r="AL180" s="28">
        <f t="shared" si="5"/>
        <v>9</v>
      </c>
    </row>
    <row r="181" spans="1:38" x14ac:dyDescent="0.3">
      <c r="A181" t="s">
        <v>229</v>
      </c>
      <c r="B181" t="s">
        <v>75</v>
      </c>
      <c r="C181" t="s">
        <v>55</v>
      </c>
      <c r="D181" t="s">
        <v>157</v>
      </c>
      <c r="I181" s="1">
        <v>55</v>
      </c>
      <c r="J181" s="1">
        <v>31</v>
      </c>
      <c r="L181" s="1">
        <v>30</v>
      </c>
      <c r="M181" s="1">
        <v>15</v>
      </c>
      <c r="P181" s="1">
        <v>52</v>
      </c>
      <c r="Q181" s="1">
        <v>26</v>
      </c>
      <c r="R181" s="1">
        <v>13</v>
      </c>
      <c r="S181" s="1">
        <v>26</v>
      </c>
      <c r="T181" s="1">
        <v>39</v>
      </c>
      <c r="U181" s="1"/>
      <c r="V181" s="1"/>
      <c r="W181" s="1"/>
      <c r="X181" s="1"/>
      <c r="Y181" s="1">
        <v>32</v>
      </c>
      <c r="Z181" s="1"/>
      <c r="AA181" s="1"/>
      <c r="AC181" s="1">
        <v>27</v>
      </c>
      <c r="AD181" s="1">
        <v>20</v>
      </c>
      <c r="AG181">
        <f>IF(COUNTA($A181:$AD181)=0,"",IF(COUNTA($E181:AD181)-COUNTIF($E$23:$E204,"A")&lt;1,0,SMALL($E181:$AD181,1)))</f>
        <v>13</v>
      </c>
      <c r="AH181">
        <f>IF(COUNTA($E181:$AD181)=0,"",IF(COUNTA($E181:$AD181)-COUNTIF($E$23:$E204,"A")&lt;2,0,SMALL($E181:$AD181,2)))</f>
        <v>15</v>
      </c>
      <c r="AI181">
        <f>IF(COUNTA($E181:$AD181)=0,"",IF(COUNTA($E181:$AD181)-COUNTIF($E$23:$E204,"A")&lt;3,0,SMALL($E181:$AD181,3)))</f>
        <v>20</v>
      </c>
      <c r="AJ181">
        <f>IF(COUNTA($E181:$AD181)=0,"",IF(COUNTA($E181:$AD181)-COUNTIF($E$23:$E204,"A")&lt;4,0,SMALL($E181:$AD181,4)))</f>
        <v>26</v>
      </c>
      <c r="AK181">
        <f>IF(COUNTA(E181:AD181)=0,"",SUM(AG181:AJ181))</f>
        <v>74</v>
      </c>
      <c r="AL181" s="28">
        <f>26-COUNTBLANK(E181:AD181)</f>
        <v>12</v>
      </c>
    </row>
    <row r="182" spans="1:38" x14ac:dyDescent="0.3">
      <c r="A182" t="s">
        <v>231</v>
      </c>
      <c r="B182" t="s">
        <v>64</v>
      </c>
      <c r="C182" t="s">
        <v>55</v>
      </c>
      <c r="D182" t="s">
        <v>89</v>
      </c>
      <c r="J182" s="1">
        <v>24</v>
      </c>
      <c r="M182" s="1">
        <v>35</v>
      </c>
      <c r="P182" s="1">
        <v>72</v>
      </c>
      <c r="Q182" s="1">
        <v>16</v>
      </c>
      <c r="R182" s="1">
        <v>16</v>
      </c>
      <c r="S182" s="1">
        <v>30</v>
      </c>
      <c r="T182" s="1">
        <v>58</v>
      </c>
      <c r="U182" s="1"/>
      <c r="V182" s="1">
        <v>37</v>
      </c>
      <c r="W182" s="1">
        <v>38</v>
      </c>
      <c r="X182" s="1"/>
      <c r="Y182" s="1"/>
      <c r="Z182" s="1"/>
      <c r="AA182" s="1">
        <v>38</v>
      </c>
      <c r="AB182" s="1">
        <v>56</v>
      </c>
      <c r="AD182" s="1">
        <v>22</v>
      </c>
      <c r="AG182">
        <f>IF(COUNTA($A182:$AD182)=0,"",IF(COUNTA($E182:AD182)-COUNTIF($E$23:$E207,"A")&lt;1,0,SMALL($E182:$AD182,1)))</f>
        <v>16</v>
      </c>
      <c r="AH182">
        <f>IF(COUNTA($E182:$AD182)=0,"",IF(COUNTA($E182:$AD182)-COUNTIF($E$23:$E207,"A")&lt;2,0,SMALL($E182:$AD182,2)))</f>
        <v>16</v>
      </c>
      <c r="AI182">
        <f>IF(COUNTA($E182:$AD182)=0,"",IF(COUNTA($E182:$AD182)-COUNTIF($E$23:$E207,"A")&lt;3,0,SMALL($E182:$AD182,3)))</f>
        <v>22</v>
      </c>
      <c r="AJ182">
        <f>IF(COUNTA($E182:$AD182)=0,"",IF(COUNTA($E182:$AD182)-COUNTIF($E$23:$E207,"A")&lt;4,0,SMALL($E182:$AD182,4)))</f>
        <v>24</v>
      </c>
      <c r="AK182">
        <f>IF(COUNTA(E182:AD182)=0,"",SUM(AG182:AJ182))</f>
        <v>78</v>
      </c>
      <c r="AL182" s="28">
        <f>26-COUNTBLANK(E182:AD182)</f>
        <v>12</v>
      </c>
    </row>
    <row r="183" spans="1:38" x14ac:dyDescent="0.3">
      <c r="A183" t="s">
        <v>232</v>
      </c>
      <c r="B183" t="s">
        <v>64</v>
      </c>
      <c r="C183" t="s">
        <v>55</v>
      </c>
      <c r="D183" t="s">
        <v>89</v>
      </c>
      <c r="F183" s="1">
        <v>27</v>
      </c>
      <c r="I183" s="1">
        <v>84</v>
      </c>
      <c r="J183" s="1">
        <v>9</v>
      </c>
      <c r="M183" s="1">
        <v>52</v>
      </c>
      <c r="P183" s="1">
        <v>40</v>
      </c>
      <c r="Q183" s="1">
        <v>31</v>
      </c>
      <c r="T183" s="1">
        <v>54</v>
      </c>
      <c r="U183" s="1"/>
      <c r="V183" s="1">
        <v>27</v>
      </c>
      <c r="W183" s="1"/>
      <c r="X183" s="1"/>
      <c r="Y183" s="1"/>
      <c r="Z183" s="1">
        <v>22</v>
      </c>
      <c r="AA183" s="1"/>
      <c r="AG183">
        <f>IF(COUNTA($A183:$AD183)=0,"",IF(COUNTA($E183:AD183)-COUNTIF($E$23:$E205,"A")&lt;1,0,SMALL($E183:$AD183,1)))</f>
        <v>9</v>
      </c>
      <c r="AH183">
        <f>IF(COUNTA($E183:$AD183)=0,"",IF(COUNTA($E183:$AD183)-COUNTIF($E$23:$E205,"A")&lt;2,0,SMALL($E183:$AD183,2)))</f>
        <v>22</v>
      </c>
      <c r="AI183">
        <f>IF(COUNTA($E183:$AD183)=0,"",IF(COUNTA($E183:$AD183)-COUNTIF($E$23:$E205,"A")&lt;3,0,SMALL($E183:$AD183,3)))</f>
        <v>27</v>
      </c>
      <c r="AJ183">
        <f>IF(COUNTA($E183:$AD183)=0,"",IF(COUNTA($E183:$AD183)-COUNTIF($E$23:$E205,"A")&lt;4,0,SMALL($E183:$AD183,4)))</f>
        <v>27</v>
      </c>
      <c r="AK183">
        <f t="shared" si="4"/>
        <v>85</v>
      </c>
      <c r="AL183" s="28">
        <f t="shared" si="5"/>
        <v>9</v>
      </c>
    </row>
    <row r="184" spans="1:38" x14ac:dyDescent="0.3">
      <c r="A184" t="s">
        <v>230</v>
      </c>
      <c r="B184" t="s">
        <v>64</v>
      </c>
      <c r="C184" t="s">
        <v>55</v>
      </c>
      <c r="D184" t="s">
        <v>213</v>
      </c>
      <c r="J184" s="1">
        <v>20</v>
      </c>
      <c r="M184" s="1">
        <v>30</v>
      </c>
      <c r="N184" s="1">
        <v>39</v>
      </c>
      <c r="P184" s="1"/>
      <c r="Q184" s="1">
        <v>34</v>
      </c>
      <c r="R184" s="1">
        <v>2</v>
      </c>
      <c r="T184" s="1">
        <v>53</v>
      </c>
      <c r="U184" s="1"/>
      <c r="V184" s="1"/>
      <c r="W184" s="1"/>
      <c r="X184" s="1"/>
      <c r="Y184" s="1">
        <v>39</v>
      </c>
      <c r="Z184" s="1"/>
      <c r="AA184" s="1">
        <v>54</v>
      </c>
      <c r="AB184" s="1">
        <v>70</v>
      </c>
      <c r="AG184">
        <f>IF(COUNTA($A184:$AD184)=0,"",IF(COUNTA($E184:AD184)-COUNTIF($E$23:$E206,"A")&lt;1,0,SMALL($E184:$AD184,1)))</f>
        <v>2</v>
      </c>
      <c r="AH184">
        <f>IF(COUNTA($E184:$AD184)=0,"",IF(COUNTA($E184:$AD184)-COUNTIF($E$23:$E206,"A")&lt;2,0,SMALL($E184:$AD184,2)))</f>
        <v>20</v>
      </c>
      <c r="AI184">
        <f>IF(COUNTA($E184:$AD184)=0,"",IF(COUNTA($E184:$AD184)-COUNTIF($E$23:$E206,"A")&lt;3,0,SMALL($E184:$AD184,3)))</f>
        <v>30</v>
      </c>
      <c r="AJ184">
        <f>IF(COUNTA($E184:$AD184)=0,"",IF(COUNTA($E184:$AD184)-COUNTIF($E$23:$E206,"A")&lt;4,0,SMALL($E184:$AD184,4)))</f>
        <v>34</v>
      </c>
      <c r="AK184">
        <f t="shared" si="4"/>
        <v>86</v>
      </c>
      <c r="AL184" s="28">
        <f t="shared" si="5"/>
        <v>9</v>
      </c>
    </row>
    <row r="185" spans="1:38" x14ac:dyDescent="0.3">
      <c r="A185" t="s">
        <v>233</v>
      </c>
      <c r="B185" t="s">
        <v>64</v>
      </c>
      <c r="C185" t="s">
        <v>55</v>
      </c>
      <c r="D185" t="s">
        <v>59</v>
      </c>
      <c r="E185" s="1">
        <v>24</v>
      </c>
      <c r="J185" s="1">
        <v>58</v>
      </c>
      <c r="M185" s="1">
        <v>55</v>
      </c>
      <c r="O185" s="1">
        <v>16</v>
      </c>
      <c r="P185" s="1"/>
      <c r="Q185" s="1">
        <v>28</v>
      </c>
      <c r="S185" s="1">
        <v>48</v>
      </c>
      <c r="T185" s="1">
        <v>66</v>
      </c>
      <c r="U185" s="1"/>
      <c r="V185" s="1">
        <v>57</v>
      </c>
      <c r="W185" s="1"/>
      <c r="X185" s="1"/>
      <c r="Y185" s="1"/>
      <c r="Z185" s="1"/>
      <c r="AA185" s="1">
        <v>26</v>
      </c>
      <c r="AB185" s="1">
        <v>47</v>
      </c>
      <c r="AG185">
        <f>IF(COUNTA($A185:$AD185)=0,"",IF(COUNTA($E185:AD185)-COUNTIF($E$23:$E209,"A")&lt;1,0,SMALL($E185:$AD185,1)))</f>
        <v>16</v>
      </c>
      <c r="AH185">
        <f>IF(COUNTA($E185:$AD185)=0,"",IF(COUNTA($E185:$AD185)-COUNTIF($E$23:$E209,"A")&lt;2,0,SMALL($E185:$AD185,2)))</f>
        <v>24</v>
      </c>
      <c r="AI185">
        <f>IF(COUNTA($E185:$AD185)=0,"",IF(COUNTA($E185:$AD185)-COUNTIF($E$23:$E209,"A")&lt;3,0,SMALL($E185:$AD185,3)))</f>
        <v>26</v>
      </c>
      <c r="AJ185">
        <f>IF(COUNTA($E185:$AD185)=0,"",IF(COUNTA($E185:$AD185)-COUNTIF($E$23:$E209,"A")&lt;4,0,SMALL($E185:$AD185,4)))</f>
        <v>28</v>
      </c>
      <c r="AK185">
        <f t="shared" si="4"/>
        <v>94</v>
      </c>
      <c r="AL185" s="28">
        <f t="shared" si="5"/>
        <v>10</v>
      </c>
    </row>
    <row r="186" spans="1:38" x14ac:dyDescent="0.3">
      <c r="A186" t="s">
        <v>234</v>
      </c>
      <c r="B186" t="s">
        <v>64</v>
      </c>
      <c r="C186" t="s">
        <v>55</v>
      </c>
      <c r="D186" t="s">
        <v>69</v>
      </c>
      <c r="J186" s="1">
        <v>38</v>
      </c>
      <c r="K186" s="1">
        <v>38</v>
      </c>
      <c r="M186" s="1">
        <v>25</v>
      </c>
      <c r="P186" s="1"/>
      <c r="Q186" s="1">
        <v>28</v>
      </c>
      <c r="R186" s="1">
        <v>54</v>
      </c>
      <c r="T186" s="1">
        <v>45</v>
      </c>
      <c r="U186" s="1">
        <v>43</v>
      </c>
      <c r="V186" s="1"/>
      <c r="W186" s="1"/>
      <c r="X186" s="1"/>
      <c r="Y186" s="1"/>
      <c r="Z186" s="1"/>
      <c r="AA186" s="1">
        <v>34</v>
      </c>
      <c r="AB186" s="1">
        <v>52</v>
      </c>
      <c r="AC186" s="1">
        <v>22</v>
      </c>
      <c r="AG186">
        <f>IF(COUNTA($A186:$AD186)=0,"",IF(COUNTA($E186:AD186)-COUNTIF($E$23:$E209,"A")&lt;1,0,SMALL($E186:$AD186,1)))</f>
        <v>22</v>
      </c>
      <c r="AH186">
        <f>IF(COUNTA($E186:$AD186)=0,"",IF(COUNTA($E186:$AD186)-COUNTIF($E$23:$E209,"A")&lt;2,0,SMALL($E186:$AD186,2)))</f>
        <v>25</v>
      </c>
      <c r="AI186">
        <f>IF(COUNTA($E186:$AD186)=0,"",IF(COUNTA($E186:$AD186)-COUNTIF($E$23:$E209,"A")&lt;3,0,SMALL($E186:$AD186,3)))</f>
        <v>28</v>
      </c>
      <c r="AJ186">
        <f>IF(COUNTA($E186:$AD186)=0,"",IF(COUNTA($E186:$AD186)-COUNTIF($E$23:$E209,"A")&lt;4,0,SMALL($E186:$AD186,4)))</f>
        <v>34</v>
      </c>
      <c r="AK186">
        <f t="shared" si="4"/>
        <v>109</v>
      </c>
      <c r="AL186" s="28">
        <f t="shared" si="5"/>
        <v>10</v>
      </c>
    </row>
    <row r="187" spans="1:38" x14ac:dyDescent="0.3">
      <c r="A187" t="s">
        <v>238</v>
      </c>
      <c r="B187" t="s">
        <v>64</v>
      </c>
      <c r="C187" t="s">
        <v>55</v>
      </c>
      <c r="D187" t="s">
        <v>190</v>
      </c>
      <c r="J187" s="1">
        <v>30</v>
      </c>
      <c r="M187" s="1">
        <v>34</v>
      </c>
      <c r="P187" s="1"/>
      <c r="Q187" s="1">
        <v>29</v>
      </c>
      <c r="T187" s="1"/>
      <c r="U187" s="1"/>
      <c r="V187" s="1"/>
      <c r="W187" s="1"/>
      <c r="X187" s="1"/>
      <c r="Y187" s="1"/>
      <c r="Z187" s="1">
        <v>27</v>
      </c>
      <c r="AA187" s="1"/>
      <c r="AG187">
        <f>IF(COUNTA($A187:$AD187)=0,"",IF(COUNTA($E187:AD187)-COUNTIF($E$23:$E212,"A")&lt;1,0,SMALL($E187:$AD187,1)))</f>
        <v>27</v>
      </c>
      <c r="AH187">
        <f>IF(COUNTA($E187:$AD187)=0,"",IF(COUNTA($E187:$AD187)-COUNTIF($E$23:$E212,"A")&lt;2,0,SMALL($E187:$AD187,2)))</f>
        <v>29</v>
      </c>
      <c r="AI187">
        <f>IF(COUNTA($E187:$AD187)=0,"",IF(COUNTA($E187:$AD187)-COUNTIF($E$23:$E212,"A")&lt;3,0,SMALL($E187:$AD187,3)))</f>
        <v>30</v>
      </c>
      <c r="AJ187">
        <f>IF(COUNTA($E187:$AD187)=0,"",IF(COUNTA($E187:$AD187)-COUNTIF($E$23:$E212,"A")&lt;4,0,SMALL($E187:$AD187,4)))</f>
        <v>34</v>
      </c>
      <c r="AK187">
        <f t="shared" si="4"/>
        <v>120</v>
      </c>
      <c r="AL187" s="28">
        <f t="shared" si="5"/>
        <v>4</v>
      </c>
    </row>
    <row r="188" spans="1:38" x14ac:dyDescent="0.3">
      <c r="A188" t="s">
        <v>236</v>
      </c>
      <c r="B188" t="s">
        <v>64</v>
      </c>
      <c r="C188" t="s">
        <v>55</v>
      </c>
      <c r="D188" t="s">
        <v>61</v>
      </c>
      <c r="F188" s="1">
        <v>46</v>
      </c>
      <c r="I188" s="1">
        <v>75</v>
      </c>
      <c r="J188" s="1">
        <v>19</v>
      </c>
      <c r="K188" s="1">
        <v>44</v>
      </c>
      <c r="M188" s="1">
        <v>44</v>
      </c>
      <c r="P188" s="1"/>
      <c r="Q188" s="1"/>
      <c r="R188" s="1">
        <v>37</v>
      </c>
      <c r="T188" s="1">
        <v>54</v>
      </c>
      <c r="U188" s="1">
        <v>44</v>
      </c>
      <c r="W188" s="1">
        <v>48</v>
      </c>
      <c r="X188" s="1">
        <v>25</v>
      </c>
      <c r="Y188" s="1">
        <v>73</v>
      </c>
      <c r="Z188" s="1">
        <v>41</v>
      </c>
      <c r="AA188" s="1"/>
      <c r="AC188" s="1">
        <v>40</v>
      </c>
      <c r="AD188" s="1">
        <v>65</v>
      </c>
      <c r="AG188">
        <f>IF(COUNTA($A188:$AD188)=0,"",IF(COUNTA($E188:AD188)-COUNTIF($E$23:$E212,"A")&lt;1,0,SMALL($E188:$AD188,1)))</f>
        <v>19</v>
      </c>
      <c r="AH188">
        <f>IF(COUNTA($E188:$AD188)=0,"",IF(COUNTA($E188:$AD188)-COUNTIF($E$23:$E212,"A")&lt;2,0,SMALL($E188:$AD188,2)))</f>
        <v>25</v>
      </c>
      <c r="AI188">
        <f>IF(COUNTA($E188:$AD188)=0,"",IF(COUNTA($E188:$AD188)-COUNTIF($E$23:$E212,"A")&lt;3,0,SMALL($E188:$AD188,3)))</f>
        <v>37</v>
      </c>
      <c r="AJ188">
        <f>IF(COUNTA($E188:$AD188)=0,"",IF(COUNTA($E188:$AD188)-COUNTIF($E$23:$E212,"A")&lt;4,0,SMALL($E188:$AD188,4)))</f>
        <v>40</v>
      </c>
      <c r="AK188">
        <f t="shared" si="4"/>
        <v>121</v>
      </c>
      <c r="AL188" s="28">
        <f t="shared" si="5"/>
        <v>14</v>
      </c>
    </row>
    <row r="189" spans="1:38" x14ac:dyDescent="0.3">
      <c r="A189" t="s">
        <v>235</v>
      </c>
      <c r="B189" t="s">
        <v>75</v>
      </c>
      <c r="C189" t="s">
        <v>55</v>
      </c>
      <c r="D189" t="s">
        <v>148</v>
      </c>
      <c r="I189" s="1">
        <v>53</v>
      </c>
      <c r="J189" s="1">
        <v>31</v>
      </c>
      <c r="M189" s="1">
        <v>40</v>
      </c>
      <c r="P189" s="1"/>
      <c r="Q189" s="1">
        <v>11</v>
      </c>
      <c r="T189" s="1"/>
      <c r="U189" s="1"/>
      <c r="V189" s="1"/>
      <c r="W189" s="1"/>
      <c r="X189" s="1"/>
      <c r="Y189" s="1"/>
      <c r="Z189" s="1"/>
      <c r="AA189" s="1"/>
      <c r="AG189">
        <f>IF(COUNTA($A189:$AD189)=0,"",IF(COUNTA($E189:AD189)-COUNTIF($E$23:$E212,"A")&lt;1,0,SMALL($E189:$AD189,1)))</f>
        <v>11</v>
      </c>
      <c r="AH189">
        <f>IF(COUNTA($E189:$AD189)=0,"",IF(COUNTA($E189:$AD189)-COUNTIF($E$23:$E212,"A")&lt;2,0,SMALL($E189:$AD189,2)))</f>
        <v>31</v>
      </c>
      <c r="AI189">
        <f>IF(COUNTA($E189:$AD189)=0,"",IF(COUNTA($E189:$AD189)-COUNTIF($E$23:$E212,"A")&lt;3,0,SMALL($E189:$AD189,3)))</f>
        <v>40</v>
      </c>
      <c r="AJ189">
        <f>IF(COUNTA($E189:$AD189)=0,"",IF(COUNTA($E189:$AD189)-COUNTIF($E$23:$E212,"A")&lt;4,0,SMALL($E189:$AD189,4)))</f>
        <v>53</v>
      </c>
      <c r="AK189">
        <f t="shared" si="4"/>
        <v>135</v>
      </c>
      <c r="AL189" s="28">
        <f t="shared" si="5"/>
        <v>4</v>
      </c>
    </row>
    <row r="190" spans="1:38" x14ac:dyDescent="0.3">
      <c r="A190" t="s">
        <v>237</v>
      </c>
      <c r="B190" t="s">
        <v>75</v>
      </c>
      <c r="C190" t="s">
        <v>55</v>
      </c>
      <c r="D190" t="s">
        <v>66</v>
      </c>
      <c r="H190" s="1">
        <v>25</v>
      </c>
      <c r="I190" s="1">
        <v>88</v>
      </c>
      <c r="L190" s="1">
        <v>48</v>
      </c>
      <c r="M190" s="1">
        <v>53</v>
      </c>
      <c r="P190" s="1"/>
      <c r="Q190" s="1">
        <v>47</v>
      </c>
      <c r="R190" s="1">
        <v>47</v>
      </c>
      <c r="T190" s="1">
        <v>37</v>
      </c>
      <c r="U190" s="1"/>
      <c r="V190" s="1">
        <v>39</v>
      </c>
      <c r="W190" s="1"/>
      <c r="X190" s="1"/>
      <c r="Y190" s="1"/>
      <c r="Z190" s="1"/>
      <c r="AA190" s="1"/>
      <c r="AG190">
        <f>IF(COUNTA($A190:$AD190)=0,"",IF(COUNTA($E190:AD190)-COUNTIF($E$23:$E213,"A")&lt;1,0,SMALL($E190:$AD190,1)))</f>
        <v>25</v>
      </c>
      <c r="AH190">
        <f>IF(COUNTA($E190:$AD190)=0,"",IF(COUNTA($E190:$AD190)-COUNTIF($E$23:$E213,"A")&lt;2,0,SMALL($E190:$AD190,2)))</f>
        <v>37</v>
      </c>
      <c r="AI190">
        <f>IF(COUNTA($E190:$AD190)=0,"",IF(COUNTA($E190:$AD190)-COUNTIF($E$23:$E213,"A")&lt;3,0,SMALL($E190:$AD190,3)))</f>
        <v>39</v>
      </c>
      <c r="AJ190">
        <f>IF(COUNTA($E190:$AD190)=0,"",IF(COUNTA($E190:$AD190)-COUNTIF($E$23:$E213,"A")&lt;4,0,SMALL($E190:$AD190,4)))</f>
        <v>47</v>
      </c>
      <c r="AK190">
        <f t="shared" si="4"/>
        <v>148</v>
      </c>
      <c r="AL190" s="28">
        <f t="shared" si="5"/>
        <v>8</v>
      </c>
    </row>
    <row r="191" spans="1:38" x14ac:dyDescent="0.3">
      <c r="A191" s="30" t="s">
        <v>122</v>
      </c>
      <c r="B191" s="31"/>
      <c r="C191" s="32"/>
      <c r="D191" s="31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/>
      <c r="AH191" t="str">
        <f>IF(COUNTA($E191:$AD191)=0,"",IF(COUNTA($E191:$AD191)-COUNTIF($E$23:$E214,"A")&lt;2,0,SMALL($E191:$AD191,2)))</f>
        <v/>
      </c>
      <c r="AI191" t="str">
        <f>IF(COUNTA($E191:$AD191)=0,"",IF(COUNTA($E191:$AD191)-COUNTIF($E$23:$E214,"A")&lt;3,0,SMALL($E191:$AD191,3)))</f>
        <v/>
      </c>
      <c r="AJ191" t="str">
        <f>IF(COUNTA($E191:$AD191)=0,"",IF(COUNTA($E191:$AD191)-COUNTIF($E$23:$E214,"A")&lt;4,0,SMALL($E191:$AD191,4)))</f>
        <v/>
      </c>
      <c r="AK191" t="str">
        <f t="shared" si="4"/>
        <v/>
      </c>
      <c r="AL191" s="28"/>
    </row>
    <row r="192" spans="1:38" x14ac:dyDescent="0.3">
      <c r="A192" s="33" t="s">
        <v>77</v>
      </c>
      <c r="B192" t="s">
        <v>75</v>
      </c>
      <c r="C192" t="s">
        <v>58</v>
      </c>
      <c r="D192" t="s">
        <v>78</v>
      </c>
      <c r="H192" s="1">
        <v>10</v>
      </c>
      <c r="J192" s="1">
        <v>8</v>
      </c>
      <c r="M192" s="1">
        <v>4</v>
      </c>
      <c r="O192" s="1">
        <v>1</v>
      </c>
      <c r="P192" s="1"/>
      <c r="Q192" s="1"/>
      <c r="R192" s="1">
        <v>5</v>
      </c>
      <c r="T192" s="1"/>
      <c r="U192" s="1"/>
      <c r="W192" s="1"/>
      <c r="X192" s="1"/>
      <c r="Y192" s="1"/>
      <c r="Z192" s="1"/>
      <c r="AA192" s="1"/>
      <c r="AG192">
        <f>IF(COUNTA($A192:$AD192)=0,"",IF(COUNTA($E192:AD192)-COUNTIF($E$23:$E215,"A")&lt;1,0,SMALL($E192:$AD192,1)))</f>
        <v>1</v>
      </c>
      <c r="AH192">
        <f>IF(COUNTA($E192:$AD192)=0,"",IF(COUNTA($E192:$AD192)-COUNTIF($E$23:$E215,"A")&lt;2,0,SMALL($E192:$AD192,2)))</f>
        <v>4</v>
      </c>
      <c r="AI192">
        <f>IF(COUNTA($E192:$AD192)=0,"",IF(COUNTA($E192:$AD192)-COUNTIF($E$23:$E215,"A")&lt;3,0,SMALL($E192:$AD192,3)))</f>
        <v>5</v>
      </c>
      <c r="AJ192">
        <f>IF(COUNTA($E192:$AD192)=0,"",IF(COUNTA($E192:$AD192)-COUNTIF($E$23:$E215,"A")&lt;4,0,SMALL($E192:$AD192,4)))</f>
        <v>8</v>
      </c>
      <c r="AK192">
        <f t="shared" si="4"/>
        <v>18</v>
      </c>
      <c r="AL192" s="28">
        <f t="shared" si="5"/>
        <v>5</v>
      </c>
    </row>
    <row r="193" spans="1:38" x14ac:dyDescent="0.3">
      <c r="A193" t="s">
        <v>240</v>
      </c>
      <c r="B193" t="s">
        <v>110</v>
      </c>
      <c r="C193" t="s">
        <v>58</v>
      </c>
      <c r="D193" t="s">
        <v>84</v>
      </c>
      <c r="F193" s="1">
        <v>34</v>
      </c>
      <c r="I193" s="1">
        <v>59</v>
      </c>
      <c r="K193" s="1">
        <v>42</v>
      </c>
      <c r="M193" s="1">
        <v>3</v>
      </c>
      <c r="O193" s="1">
        <v>2</v>
      </c>
      <c r="P193" s="1">
        <v>56</v>
      </c>
      <c r="Q193" s="1">
        <v>39</v>
      </c>
      <c r="T193" s="1">
        <v>28</v>
      </c>
      <c r="U193" s="1">
        <v>23</v>
      </c>
      <c r="V193" s="1"/>
      <c r="W193" s="1">
        <v>25</v>
      </c>
      <c r="X193" s="1">
        <v>8</v>
      </c>
      <c r="Y193" s="1">
        <v>25</v>
      </c>
      <c r="Z193" s="1">
        <v>27</v>
      </c>
      <c r="AA193" s="1"/>
      <c r="AC193" s="1">
        <v>28</v>
      </c>
      <c r="AD193" s="1">
        <v>40</v>
      </c>
      <c r="AG193">
        <f>IF(COUNTA($A193:$AD193)=0,"",IF(COUNTA($E193:AD193)-COUNTIF($E$23:$E216,"A")&lt;1,0,SMALL($E193:$AD193,1)))</f>
        <v>2</v>
      </c>
      <c r="AH193">
        <f>IF(COUNTA($E193:$AD193)=0,"",IF(COUNTA($E193:$AD193)-COUNTIF($E$23:$E216,"A")&lt;2,0,SMALL($E193:$AD193,2)))</f>
        <v>3</v>
      </c>
      <c r="AI193">
        <f>IF(COUNTA($E193:$AD193)=0,"",IF(COUNTA($E193:$AD193)-COUNTIF($E$23:$E216,"A")&lt;3,0,SMALL($E193:$AD193,3)))</f>
        <v>8</v>
      </c>
      <c r="AJ193">
        <f>IF(COUNTA($E193:$AD193)=0,"",IF(COUNTA($E193:$AD193)-COUNTIF($E$23:$E216,"A")&lt;4,0,SMALL($E193:$AD193,4)))</f>
        <v>23</v>
      </c>
      <c r="AK193">
        <f t="shared" si="4"/>
        <v>36</v>
      </c>
      <c r="AL193" s="28">
        <f t="shared" si="5"/>
        <v>15</v>
      </c>
    </row>
    <row r="194" spans="1:38" x14ac:dyDescent="0.3">
      <c r="A194" t="s">
        <v>94</v>
      </c>
      <c r="B194" t="s">
        <v>92</v>
      </c>
      <c r="C194" t="s">
        <v>58</v>
      </c>
      <c r="D194" t="s">
        <v>87</v>
      </c>
      <c r="F194" s="1">
        <v>16</v>
      </c>
      <c r="I194" s="1">
        <v>29</v>
      </c>
      <c r="M194" s="1">
        <v>3</v>
      </c>
      <c r="P194" s="1">
        <v>24</v>
      </c>
      <c r="Q194" s="1">
        <v>6</v>
      </c>
      <c r="T194" s="1">
        <v>18</v>
      </c>
      <c r="U194" s="1"/>
      <c r="V194" s="1"/>
      <c r="W194" s="1"/>
      <c r="X194" s="1"/>
      <c r="Y194" s="1"/>
      <c r="Z194" s="1"/>
      <c r="AA194" s="1"/>
      <c r="AC194" s="1">
        <v>12</v>
      </c>
      <c r="AG194">
        <f>IF(COUNTA($A194:$AD194)=0,"",IF(COUNTA($E194:AD194)-COUNTIF($E$23:$E217,"A")&lt;1,0,SMALL($E194:$AD194,1)))</f>
        <v>3</v>
      </c>
      <c r="AH194">
        <f>IF(COUNTA($E194:$AD194)=0,"",IF(COUNTA($E194:$AD194)-COUNTIF($E$23:$E217,"A")&lt;2,0,SMALL($E194:$AD194,2)))</f>
        <v>6</v>
      </c>
      <c r="AI194">
        <f>IF(COUNTA($E194:$AD194)=0,"",IF(COUNTA($E194:$AD194)-COUNTIF($E$23:$E217,"A")&lt;3,0,SMALL($E194:$AD194,3)))</f>
        <v>12</v>
      </c>
      <c r="AJ194">
        <f>IF(COUNTA($E194:$AD194)=0,"",IF(COUNTA($E194:$AD194)-COUNTIF($E$23:$E217,"A")&lt;4,0,SMALL($E194:$AD194,4)))</f>
        <v>16</v>
      </c>
      <c r="AK194">
        <f t="shared" si="4"/>
        <v>37</v>
      </c>
      <c r="AL194" s="28">
        <f t="shared" si="5"/>
        <v>7</v>
      </c>
    </row>
    <row r="195" spans="1:38" x14ac:dyDescent="0.3">
      <c r="A195" t="s">
        <v>123</v>
      </c>
      <c r="B195" t="s">
        <v>75</v>
      </c>
      <c r="C195" t="s">
        <v>58</v>
      </c>
      <c r="D195" t="s">
        <v>124</v>
      </c>
      <c r="E195" s="1">
        <v>5</v>
      </c>
      <c r="J195" s="1">
        <v>11</v>
      </c>
      <c r="K195" s="1">
        <v>52</v>
      </c>
      <c r="M195" s="1">
        <v>11</v>
      </c>
      <c r="N195" s="1">
        <v>24</v>
      </c>
      <c r="P195" s="1"/>
      <c r="Q195" s="1">
        <v>17</v>
      </c>
      <c r="R195" s="1">
        <v>30</v>
      </c>
      <c r="S195" s="1">
        <v>25</v>
      </c>
      <c r="T195" s="1">
        <v>33</v>
      </c>
      <c r="U195" s="1">
        <v>42</v>
      </c>
      <c r="V195" s="1">
        <v>20</v>
      </c>
      <c r="W195" s="1"/>
      <c r="X195" s="1"/>
      <c r="Y195" s="1">
        <v>74</v>
      </c>
      <c r="Z195" s="1"/>
      <c r="AA195" s="1"/>
      <c r="AG195">
        <f>IF(COUNTA($A195:$AD195)=0,"",IF(COUNTA($E195:AD195)-COUNTIF($E$23:$E218,"A")&lt;1,0,SMALL($E195:$AD195,1)))</f>
        <v>5</v>
      </c>
      <c r="AH195">
        <f>IF(COUNTA($E195:$AD195)=0,"",IF(COUNTA($E195:$AD195)-COUNTIF($E$23:$E218,"A")&lt;2,0,SMALL($E195:$AD195,2)))</f>
        <v>11</v>
      </c>
      <c r="AI195">
        <f>IF(COUNTA($E195:$AD195)=0,"",IF(COUNTA($E195:$AD195)-COUNTIF($E$23:$E218,"A")&lt;3,0,SMALL($E195:$AD195,3)))</f>
        <v>11</v>
      </c>
      <c r="AJ195">
        <f>IF(COUNTA($E195:$AD195)=0,"",IF(COUNTA($E195:$AD195)-COUNTIF($E$23:$E218,"A")&lt;4,0,SMALL($E195:$AD195,4)))</f>
        <v>17</v>
      </c>
      <c r="AK195">
        <f t="shared" si="4"/>
        <v>44</v>
      </c>
      <c r="AL195" s="28">
        <f t="shared" si="5"/>
        <v>12</v>
      </c>
    </row>
    <row r="196" spans="1:38" x14ac:dyDescent="0.3">
      <c r="A196" t="s">
        <v>239</v>
      </c>
      <c r="B196" t="s">
        <v>75</v>
      </c>
      <c r="C196" t="s">
        <v>58</v>
      </c>
      <c r="D196" t="s">
        <v>66</v>
      </c>
      <c r="H196" s="1">
        <v>33</v>
      </c>
      <c r="I196" s="1">
        <v>57</v>
      </c>
      <c r="J196" s="1">
        <v>7</v>
      </c>
      <c r="L196" s="1">
        <v>44</v>
      </c>
      <c r="M196" s="1">
        <v>54</v>
      </c>
      <c r="O196" s="1">
        <v>3</v>
      </c>
      <c r="P196" s="1"/>
      <c r="Q196" s="1">
        <v>50</v>
      </c>
      <c r="R196" s="1">
        <v>24</v>
      </c>
      <c r="T196" s="1"/>
      <c r="U196" s="1"/>
      <c r="V196" s="1">
        <v>15</v>
      </c>
      <c r="W196" s="1"/>
      <c r="X196" s="1"/>
      <c r="Y196" s="1"/>
      <c r="Z196" s="1">
        <v>21</v>
      </c>
      <c r="AA196" s="1"/>
      <c r="AB196" s="1">
        <v>64</v>
      </c>
      <c r="AG196">
        <f>IF(COUNTA($A196:$AD196)=0,"",IF(COUNTA($E196:AD196)-COUNTIF($E$23:$E219,"A")&lt;1,0,SMALL($E196:$AD196,1)))</f>
        <v>3</v>
      </c>
      <c r="AH196">
        <f>IF(COUNTA($E196:$AD196)=0,"",IF(COUNTA($E196:$AD196)-COUNTIF($E$23:$E219,"A")&lt;2,0,SMALL($E196:$AD196,2)))</f>
        <v>7</v>
      </c>
      <c r="AI196">
        <f>IF(COUNTA($E196:$AD196)=0,"",IF(COUNTA($E196:$AD196)-COUNTIF($E$23:$E219,"A")&lt;3,0,SMALL($E196:$AD196,3)))</f>
        <v>15</v>
      </c>
      <c r="AJ196">
        <f>IF(COUNTA($E196:$AD196)=0,"",IF(COUNTA($E196:$AD196)-COUNTIF($E$23:$E219,"A")&lt;4,0,SMALL($E196:$AD196,4)))</f>
        <v>21</v>
      </c>
      <c r="AK196">
        <f t="shared" si="4"/>
        <v>46</v>
      </c>
      <c r="AL196" s="28">
        <f t="shared" si="5"/>
        <v>11</v>
      </c>
    </row>
    <row r="197" spans="1:38" x14ac:dyDescent="0.3">
      <c r="A197" t="s">
        <v>241</v>
      </c>
      <c r="B197" t="s">
        <v>110</v>
      </c>
      <c r="C197" t="s">
        <v>58</v>
      </c>
      <c r="D197" t="s">
        <v>89</v>
      </c>
      <c r="I197" s="1">
        <v>32</v>
      </c>
      <c r="M197" s="1">
        <v>14</v>
      </c>
      <c r="P197" s="1">
        <v>30</v>
      </c>
      <c r="Q197" s="1">
        <v>14</v>
      </c>
      <c r="S197" s="1">
        <v>7</v>
      </c>
      <c r="T197" s="1">
        <v>48</v>
      </c>
      <c r="U197" s="1"/>
      <c r="W197" s="1"/>
      <c r="X197" s="1"/>
      <c r="Y197" s="1">
        <v>20</v>
      </c>
      <c r="Z197" s="1"/>
      <c r="AA197" s="1"/>
      <c r="AG197">
        <f>IF(COUNTA($A197:$AD197)=0,"",IF(COUNTA($E197:AD197)-COUNTIF($E$23:$E220,"A")&lt;1,0,SMALL($E197:$AD197,1)))</f>
        <v>7</v>
      </c>
      <c r="AH197">
        <f>IF(COUNTA($E197:$AD197)=0,"",IF(COUNTA($E197:$AD197)-COUNTIF($E$23:$E220,"A")&lt;2,0,SMALL($E197:$AD197,2)))</f>
        <v>14</v>
      </c>
      <c r="AI197">
        <f>IF(COUNTA($E197:$AD197)=0,"",IF(COUNTA($E197:$AD197)-COUNTIF($E$23:$E220,"A")&lt;3,0,SMALL($E197:$AD197,3)))</f>
        <v>14</v>
      </c>
      <c r="AJ197">
        <f>IF(COUNTA($E197:$AD197)=0,"",IF(COUNTA($E197:$AD197)-COUNTIF($E$23:$E220,"A")&lt;4,0,SMALL($E197:$AD197,4)))</f>
        <v>20</v>
      </c>
      <c r="AK197">
        <f t="shared" si="4"/>
        <v>55</v>
      </c>
      <c r="AL197" s="28">
        <f t="shared" si="5"/>
        <v>7</v>
      </c>
    </row>
    <row r="198" spans="1:38" x14ac:dyDescent="0.3">
      <c r="A198" t="s">
        <v>243</v>
      </c>
      <c r="B198" t="s">
        <v>75</v>
      </c>
      <c r="C198" t="s">
        <v>58</v>
      </c>
      <c r="D198" t="s">
        <v>89</v>
      </c>
      <c r="E198" s="1">
        <v>20</v>
      </c>
      <c r="I198" s="1">
        <v>71</v>
      </c>
      <c r="J198" s="1">
        <v>22</v>
      </c>
      <c r="M198" s="1">
        <v>13</v>
      </c>
      <c r="N198" s="1">
        <v>31</v>
      </c>
      <c r="O198" s="1">
        <v>29</v>
      </c>
      <c r="P198" s="1">
        <v>70</v>
      </c>
      <c r="Q198" s="1"/>
      <c r="S198" s="1">
        <v>33</v>
      </c>
      <c r="T198" s="1">
        <v>60</v>
      </c>
      <c r="U198" s="1">
        <v>31</v>
      </c>
      <c r="V198" s="1">
        <v>13</v>
      </c>
      <c r="W198" s="1"/>
      <c r="X198" s="1"/>
      <c r="Y198" s="1">
        <v>37</v>
      </c>
      <c r="Z198" s="1"/>
      <c r="AA198" s="1"/>
      <c r="AC198" s="1">
        <v>11</v>
      </c>
      <c r="AG198">
        <f>IF(COUNTA($A198:$AD198)=0,"",IF(COUNTA($E198:AD198)-COUNTIF($E$23:$E221,"A")&lt;1,0,SMALL($E198:$AD198,1)))</f>
        <v>11</v>
      </c>
      <c r="AH198">
        <f>IF(COUNTA($E198:$AD198)=0,"",IF(COUNTA($E198:$AD198)-COUNTIF($E$23:$E221,"A")&lt;2,0,SMALL($E198:$AD198,2)))</f>
        <v>13</v>
      </c>
      <c r="AI198">
        <f>IF(COUNTA($E198:$AD198)=0,"",IF(COUNTA($E198:$AD198)-COUNTIF($E$23:$E221,"A")&lt;3,0,SMALL($E198:$AD198,3)))</f>
        <v>13</v>
      </c>
      <c r="AJ198">
        <f>IF(COUNTA($E198:$AD198)=0,"",IF(COUNTA($E198:$AD198)-COUNTIF($E$23:$E221,"A")&lt;4,0,SMALL($E198:$AD198,4)))</f>
        <v>20</v>
      </c>
      <c r="AK198">
        <f t="shared" si="4"/>
        <v>57</v>
      </c>
      <c r="AL198" s="28">
        <f t="shared" si="5"/>
        <v>13</v>
      </c>
    </row>
    <row r="199" spans="1:38" x14ac:dyDescent="0.3">
      <c r="A199" t="s">
        <v>248</v>
      </c>
      <c r="B199" t="s">
        <v>64</v>
      </c>
      <c r="C199" t="s">
        <v>58</v>
      </c>
      <c r="D199" t="s">
        <v>148</v>
      </c>
      <c r="E199" s="1">
        <v>15</v>
      </c>
      <c r="J199" s="1">
        <v>48</v>
      </c>
      <c r="M199" s="1">
        <v>46</v>
      </c>
      <c r="P199" s="1"/>
      <c r="Q199" s="1">
        <v>21</v>
      </c>
      <c r="R199" s="1">
        <v>22</v>
      </c>
      <c r="T199" s="1">
        <v>27</v>
      </c>
      <c r="U199" s="1"/>
      <c r="V199" s="1"/>
      <c r="W199" s="1"/>
      <c r="X199" s="1">
        <v>7</v>
      </c>
      <c r="Y199" s="1"/>
      <c r="Z199" s="1"/>
      <c r="AA199" s="1"/>
      <c r="AG199">
        <f>IF(COUNTA($A199:$AD199)=0,"",IF(COUNTA($E199:AD199)-COUNTIF($E$23:$E222,"A")&lt;1,0,SMALL($E199:$AD199,1)))</f>
        <v>7</v>
      </c>
      <c r="AH199">
        <f>IF(COUNTA($E199:$AD199)=0,"",IF(COUNTA($E199:$AD199)-COUNTIF($E$23:$E222,"A")&lt;2,0,SMALL($E199:$AD199,2)))</f>
        <v>15</v>
      </c>
      <c r="AI199">
        <f>IF(COUNTA($E199:$AD199)=0,"",IF(COUNTA($E199:$AD199)-COUNTIF($E$23:$E222,"A")&lt;3,0,SMALL($E199:$AD199,3)))</f>
        <v>21</v>
      </c>
      <c r="AJ199">
        <f>IF(COUNTA($E199:$AD199)=0,"",IF(COUNTA($E199:$AD199)-COUNTIF($E$23:$E222,"A")&lt;4,0,SMALL($E199:$AD199,4)))</f>
        <v>22</v>
      </c>
      <c r="AK199">
        <f t="shared" si="4"/>
        <v>65</v>
      </c>
      <c r="AL199" s="28">
        <f t="shared" si="5"/>
        <v>7</v>
      </c>
    </row>
    <row r="200" spans="1:38" x14ac:dyDescent="0.3">
      <c r="A200" t="s">
        <v>242</v>
      </c>
      <c r="B200" t="s">
        <v>64</v>
      </c>
      <c r="C200" t="s">
        <v>58</v>
      </c>
      <c r="D200" t="s">
        <v>182</v>
      </c>
      <c r="F200" s="1">
        <v>47</v>
      </c>
      <c r="J200" s="1">
        <v>14</v>
      </c>
      <c r="M200" s="1">
        <v>13</v>
      </c>
      <c r="O200" s="1">
        <v>15</v>
      </c>
      <c r="P200" s="1"/>
      <c r="Q200" s="1"/>
      <c r="T200" s="1">
        <v>25</v>
      </c>
      <c r="U200" s="1">
        <v>45</v>
      </c>
      <c r="V200" s="1"/>
      <c r="W200" s="1">
        <v>47</v>
      </c>
      <c r="X200" s="1"/>
      <c r="Y200" s="1"/>
      <c r="Z200" s="1"/>
      <c r="AA200" s="1"/>
      <c r="AG200">
        <f>IF(COUNTA($A200:$AD200)=0,"",IF(COUNTA($E200:AD200)-COUNTIF($E$23:$E223,"A")&lt;1,0,SMALL($E200:$AD200,1)))</f>
        <v>13</v>
      </c>
      <c r="AH200">
        <f>IF(COUNTA($E200:$AD200)=0,"",IF(COUNTA($E200:$AD200)-COUNTIF($E$23:$E223,"A")&lt;2,0,SMALL($E200:$AD200,2)))</f>
        <v>14</v>
      </c>
      <c r="AI200">
        <f>IF(COUNTA($E200:$AD200)=0,"",IF(COUNTA($E200:$AD200)-COUNTIF($E$23:$E223,"A")&lt;3,0,SMALL($E200:$AD200,3)))</f>
        <v>15</v>
      </c>
      <c r="AJ200">
        <f>IF(COUNTA($E200:$AD200)=0,"",IF(COUNTA($E200:$AD200)-COUNTIF($E$23:$E223,"A")&lt;4,0,SMALL($E200:$AD200,4)))</f>
        <v>25</v>
      </c>
      <c r="AK200">
        <f t="shared" si="4"/>
        <v>67</v>
      </c>
      <c r="AL200" s="28">
        <f t="shared" si="5"/>
        <v>7</v>
      </c>
    </row>
    <row r="201" spans="1:38" x14ac:dyDescent="0.3">
      <c r="A201" t="s">
        <v>57</v>
      </c>
      <c r="B201" t="s">
        <v>54</v>
      </c>
      <c r="C201" t="s">
        <v>58</v>
      </c>
      <c r="D201" t="s">
        <v>59</v>
      </c>
      <c r="J201" s="1">
        <v>28</v>
      </c>
      <c r="M201" s="1">
        <v>47</v>
      </c>
      <c r="N201" s="1">
        <v>47</v>
      </c>
      <c r="O201" s="1">
        <v>3</v>
      </c>
      <c r="P201" s="1"/>
      <c r="Q201" s="1">
        <v>31</v>
      </c>
      <c r="R201" s="1">
        <v>10</v>
      </c>
      <c r="S201" s="1">
        <v>66</v>
      </c>
      <c r="T201" s="1">
        <v>54</v>
      </c>
      <c r="U201" s="1"/>
      <c r="V201" s="1">
        <v>44</v>
      </c>
      <c r="W201" s="1"/>
      <c r="X201" s="1"/>
      <c r="Y201" s="1">
        <v>58</v>
      </c>
      <c r="Z201" s="1">
        <v>62</v>
      </c>
      <c r="AA201" s="1">
        <v>50</v>
      </c>
      <c r="AB201" s="1">
        <v>91</v>
      </c>
      <c r="AC201" s="1">
        <v>63</v>
      </c>
      <c r="AD201" s="1">
        <v>42</v>
      </c>
      <c r="AG201">
        <f>IF(COUNTA($A201:$AD201)=0,"",IF(COUNTA($E201:AD201)-COUNTIF($E$23:$E224,"A")&lt;1,0,SMALL($E201:$AD201,1)))</f>
        <v>3</v>
      </c>
      <c r="AH201">
        <f>IF(COUNTA($E201:$AD201)=0,"",IF(COUNTA($E201:$AD201)-COUNTIF($E$23:$E224,"A")&lt;2,0,SMALL($E201:$AD201,2)))</f>
        <v>10</v>
      </c>
      <c r="AI201">
        <f>IF(COUNTA($E201:$AD201)=0,"",IF(COUNTA($E201:$AD201)-COUNTIF($E$23:$E224,"A")&lt;3,0,SMALL($E201:$AD201,3)))</f>
        <v>28</v>
      </c>
      <c r="AJ201">
        <f>IF(COUNTA($E201:$AD201)=0,"",IF(COUNTA($E201:$AD201)-COUNTIF($E$23:$E224,"A")&lt;4,0,SMALL($E201:$AD201,4)))</f>
        <v>31</v>
      </c>
      <c r="AK201">
        <f t="shared" si="4"/>
        <v>72</v>
      </c>
      <c r="AL201" s="28">
        <f t="shared" si="5"/>
        <v>15</v>
      </c>
    </row>
    <row r="202" spans="1:38" x14ac:dyDescent="0.3">
      <c r="A202" t="s">
        <v>244</v>
      </c>
      <c r="B202" t="s">
        <v>75</v>
      </c>
      <c r="C202" t="s">
        <v>58</v>
      </c>
      <c r="D202" t="s">
        <v>69</v>
      </c>
      <c r="E202" s="1">
        <v>17</v>
      </c>
      <c r="F202" s="1">
        <v>17</v>
      </c>
      <c r="J202" s="1">
        <v>43</v>
      </c>
      <c r="M202" s="1">
        <v>43</v>
      </c>
      <c r="P202" s="1"/>
      <c r="Q202" s="1"/>
      <c r="R202" s="1">
        <v>25</v>
      </c>
      <c r="T202" s="1">
        <v>50</v>
      </c>
      <c r="U202" s="1">
        <v>18</v>
      </c>
      <c r="V202" s="1"/>
      <c r="W202" s="1"/>
      <c r="X202" s="1"/>
      <c r="Y202" s="1"/>
      <c r="Z202" s="1"/>
      <c r="AA202" s="1">
        <v>36</v>
      </c>
      <c r="AB202" s="1">
        <v>22</v>
      </c>
      <c r="AG202">
        <f>IF(COUNTA($A202:$AD202)=0,"",IF(COUNTA($E202:AD202)-COUNTIF($E$23:$E225,"A")&lt;1,0,SMALL($E202:$AD202,1)))</f>
        <v>17</v>
      </c>
      <c r="AH202">
        <f>IF(COUNTA($E202:$AD202)=0,"",IF(COUNTA($E202:$AD202)-COUNTIF($E$23:$E225,"A")&lt;2,0,SMALL($E202:$AD202,2)))</f>
        <v>17</v>
      </c>
      <c r="AI202">
        <f>IF(COUNTA($E202:$AD202)=0,"",IF(COUNTA($E202:$AD202)-COUNTIF($E$23:$E225,"A")&lt;3,0,SMALL($E202:$AD202,3)))</f>
        <v>18</v>
      </c>
      <c r="AJ202">
        <f>IF(COUNTA($E202:$AD202)=0,"",IF(COUNTA($E202:$AD202)-COUNTIF($E$23:$E225,"A")&lt;4,0,SMALL($E202:$AD202,4)))</f>
        <v>22</v>
      </c>
      <c r="AK202">
        <f t="shared" si="4"/>
        <v>74</v>
      </c>
      <c r="AL202" s="28">
        <f t="shared" si="5"/>
        <v>9</v>
      </c>
    </row>
    <row r="203" spans="1:38" x14ac:dyDescent="0.3">
      <c r="A203" t="s">
        <v>247</v>
      </c>
      <c r="B203" t="s">
        <v>64</v>
      </c>
      <c r="C203" t="s">
        <v>58</v>
      </c>
      <c r="D203" t="s">
        <v>59</v>
      </c>
      <c r="E203" s="1">
        <v>39</v>
      </c>
      <c r="G203" s="1">
        <v>40</v>
      </c>
      <c r="M203" s="1">
        <v>39</v>
      </c>
      <c r="N203" s="1">
        <v>13</v>
      </c>
      <c r="O203" s="1">
        <v>14</v>
      </c>
      <c r="P203" s="1"/>
      <c r="Q203" s="1">
        <v>25</v>
      </c>
      <c r="R203" s="1">
        <v>32</v>
      </c>
      <c r="S203" s="1">
        <v>55</v>
      </c>
      <c r="T203" s="1">
        <v>81</v>
      </c>
      <c r="U203" s="1"/>
      <c r="V203" s="1"/>
      <c r="W203" s="1"/>
      <c r="X203" s="1"/>
      <c r="Y203" s="1"/>
      <c r="Z203" s="1">
        <v>72</v>
      </c>
      <c r="AA203" s="1"/>
      <c r="AC203" s="1">
        <v>26</v>
      </c>
      <c r="AD203" s="1">
        <v>47</v>
      </c>
      <c r="AG203">
        <f>IF(COUNTA($A203:$AD203)=0,"",IF(COUNTA($E203:AD203)-COUNTIF($E$23:$E226,"A")&lt;1,0,SMALL($E203:$AD203,1)))</f>
        <v>13</v>
      </c>
      <c r="AH203">
        <f>IF(COUNTA($E203:$AD203)=0,"",IF(COUNTA($E203:$AD203)-COUNTIF($E$23:$E226,"A")&lt;2,0,SMALL($E203:$AD203,2)))</f>
        <v>14</v>
      </c>
      <c r="AI203">
        <f>IF(COUNTA($E203:$AD203)=0,"",IF(COUNTA($E203:$AD203)-COUNTIF($E$23:$E226,"A")&lt;3,0,SMALL($E203:$AD203,3)))</f>
        <v>25</v>
      </c>
      <c r="AJ203">
        <f>IF(COUNTA($E203:$AD203)=0,"",IF(COUNTA($E203:$AD203)-COUNTIF($E$23:$E226,"A")&lt;4,0,SMALL($E203:$AD203,4)))</f>
        <v>26</v>
      </c>
      <c r="AK203">
        <f t="shared" si="4"/>
        <v>78</v>
      </c>
      <c r="AL203" s="28">
        <f t="shared" si="5"/>
        <v>12</v>
      </c>
    </row>
    <row r="204" spans="1:38" x14ac:dyDescent="0.3">
      <c r="A204" t="s">
        <v>245</v>
      </c>
      <c r="B204" t="s">
        <v>64</v>
      </c>
      <c r="C204" t="s">
        <v>58</v>
      </c>
      <c r="D204" t="s">
        <v>72</v>
      </c>
      <c r="I204" s="1">
        <v>63</v>
      </c>
      <c r="J204" s="1">
        <v>51</v>
      </c>
      <c r="K204" s="1">
        <v>53</v>
      </c>
      <c r="M204" s="1">
        <v>50</v>
      </c>
      <c r="P204" s="1"/>
      <c r="Q204" s="1">
        <v>13</v>
      </c>
      <c r="R204" s="1">
        <v>17</v>
      </c>
      <c r="S204" s="1">
        <v>38</v>
      </c>
      <c r="T204" s="1">
        <v>64</v>
      </c>
      <c r="U204" s="1"/>
      <c r="V204" s="1">
        <v>11</v>
      </c>
      <c r="W204" s="1"/>
      <c r="X204" s="1"/>
      <c r="Y204" s="1"/>
      <c r="Z204" s="1"/>
      <c r="AA204" s="1"/>
      <c r="AG204">
        <f>IF(COUNTA($A204:$AD204)=0,"",IF(COUNTA($E204:AD204)-COUNTIF($E$23:$E227,"A")&lt;1,0,SMALL($E204:$AD204,1)))</f>
        <v>11</v>
      </c>
      <c r="AH204">
        <f>IF(COUNTA($E204:$AD204)=0,"",IF(COUNTA($E204:$AD204)-COUNTIF($E$23:$E227,"A")&lt;2,0,SMALL($E204:$AD204,2)))</f>
        <v>13</v>
      </c>
      <c r="AI204">
        <f>IF(COUNTA($E204:$AD204)=0,"",IF(COUNTA($E204:$AD204)-COUNTIF($E$23:$E227,"A")&lt;3,0,SMALL($E204:$AD204,3)))</f>
        <v>17</v>
      </c>
      <c r="AJ204">
        <f>IF(COUNTA($E204:$AD204)=0,"",IF(COUNTA($E204:$AD204)-COUNTIF($E$23:$E227,"A")&lt;4,0,SMALL($E204:$AD204,4)))</f>
        <v>38</v>
      </c>
      <c r="AK204">
        <f t="shared" si="4"/>
        <v>79</v>
      </c>
      <c r="AL204" s="28">
        <f t="shared" si="5"/>
        <v>9</v>
      </c>
    </row>
    <row r="205" spans="1:38" x14ac:dyDescent="0.3">
      <c r="A205" t="s">
        <v>246</v>
      </c>
      <c r="B205" t="s">
        <v>75</v>
      </c>
      <c r="C205" t="s">
        <v>58</v>
      </c>
      <c r="D205" t="s">
        <v>217</v>
      </c>
      <c r="I205" s="1">
        <v>65</v>
      </c>
      <c r="J205" s="1">
        <v>11</v>
      </c>
      <c r="M205" s="1">
        <v>5</v>
      </c>
      <c r="P205" s="1">
        <v>44</v>
      </c>
      <c r="Q205" s="1">
        <v>23</v>
      </c>
      <c r="T205" s="1"/>
      <c r="U205" s="1"/>
      <c r="W205" s="1"/>
      <c r="X205" s="1"/>
      <c r="Y205" s="1"/>
      <c r="Z205" s="1">
        <v>50</v>
      </c>
      <c r="AA205" s="1"/>
      <c r="AG205">
        <f>IF(COUNTA($A205:$AD205)=0,"",IF(COUNTA($E205:AD205)-COUNTIF($E$23:$E228,"A")&lt;1,0,SMALL($E205:$AD205,1)))</f>
        <v>5</v>
      </c>
      <c r="AH205">
        <f>IF(COUNTA($E205:$AD205)=0,"",IF(COUNTA($E205:$AD205)-COUNTIF($E$23:$E228,"A")&lt;2,0,SMALL($E205:$AD205,2)))</f>
        <v>11</v>
      </c>
      <c r="AI205">
        <f>IF(COUNTA($E205:$AD205)=0,"",IF(COUNTA($E205:$AD205)-COUNTIF($E$23:$E228,"A")&lt;3,0,SMALL($E205:$AD205,3)))</f>
        <v>23</v>
      </c>
      <c r="AJ205">
        <f>IF(COUNTA($E205:$AD205)=0,"",IF(COUNTA($E205:$AD205)-COUNTIF($E$23:$E228,"A")&lt;4,0,SMALL($E205:$AD205,4)))</f>
        <v>44</v>
      </c>
      <c r="AK205">
        <f t="shared" si="4"/>
        <v>83</v>
      </c>
      <c r="AL205" s="28">
        <f t="shared" si="5"/>
        <v>6</v>
      </c>
    </row>
    <row r="206" spans="1:38" x14ac:dyDescent="0.3">
      <c r="A206" t="s">
        <v>253</v>
      </c>
      <c r="B206" t="s">
        <v>64</v>
      </c>
      <c r="C206" t="s">
        <v>58</v>
      </c>
      <c r="D206" t="s">
        <v>157</v>
      </c>
      <c r="E206" s="1">
        <v>22</v>
      </c>
      <c r="J206" s="1">
        <v>45</v>
      </c>
      <c r="P206" s="1"/>
      <c r="Q206" s="1">
        <v>23</v>
      </c>
      <c r="R206" s="1">
        <v>39</v>
      </c>
      <c r="T206" s="1"/>
      <c r="U206" s="1"/>
      <c r="V206" s="1"/>
      <c r="W206" s="1"/>
      <c r="X206" s="1">
        <v>12</v>
      </c>
      <c r="Y206" s="1"/>
      <c r="Z206" s="1">
        <v>32</v>
      </c>
      <c r="AA206" s="1"/>
      <c r="AC206" s="1">
        <v>56</v>
      </c>
      <c r="AD206" s="1">
        <v>39</v>
      </c>
      <c r="AG206">
        <f>IF(COUNTA($A206:$AD206)=0,"",IF(COUNTA($E206:AD206)-COUNTIF($E$23:$E229,"A")&lt;1,0,SMALL($E206:$AD206,1)))</f>
        <v>12</v>
      </c>
      <c r="AH206">
        <f>IF(COUNTA($E206:$AD206)=0,"",IF(COUNTA($E206:$AD206)-COUNTIF($E$23:$E229,"A")&lt;2,0,SMALL($E206:$AD206,2)))</f>
        <v>22</v>
      </c>
      <c r="AI206">
        <f>IF(COUNTA($E206:$AD206)=0,"",IF(COUNTA($E206:$AD206)-COUNTIF($E$23:$E229,"A")&lt;3,0,SMALL($E206:$AD206,3)))</f>
        <v>23</v>
      </c>
      <c r="AJ206">
        <f>IF(COUNTA($E206:$AD206)=0,"",IF(COUNTA($E206:$AD206)-COUNTIF($E$23:$E229,"A")&lt;4,0,SMALL($E206:$AD206,4)))</f>
        <v>32</v>
      </c>
      <c r="AK206">
        <f t="shared" si="4"/>
        <v>89</v>
      </c>
      <c r="AL206" s="28">
        <f t="shared" si="5"/>
        <v>8</v>
      </c>
    </row>
    <row r="207" spans="1:38" x14ac:dyDescent="0.3">
      <c r="A207" t="s">
        <v>249</v>
      </c>
      <c r="B207" t="s">
        <v>75</v>
      </c>
      <c r="C207" t="s">
        <v>58</v>
      </c>
      <c r="D207" t="s">
        <v>89</v>
      </c>
      <c r="E207" s="1">
        <v>18</v>
      </c>
      <c r="F207" s="1">
        <v>28</v>
      </c>
      <c r="I207" s="1">
        <v>58</v>
      </c>
      <c r="J207" s="1">
        <v>56</v>
      </c>
      <c r="M207" s="1">
        <v>32</v>
      </c>
      <c r="P207" s="1">
        <v>54</v>
      </c>
      <c r="Q207" s="1">
        <v>44</v>
      </c>
      <c r="R207" s="1">
        <v>20</v>
      </c>
      <c r="S207" s="1">
        <v>36</v>
      </c>
      <c r="T207" s="1">
        <v>70</v>
      </c>
      <c r="U207" s="1">
        <v>24</v>
      </c>
      <c r="V207" s="1"/>
      <c r="W207" s="1"/>
      <c r="X207" s="1"/>
      <c r="Y207" s="1"/>
      <c r="Z207" s="1"/>
      <c r="AA207" s="1"/>
      <c r="AC207" s="1">
        <v>42</v>
      </c>
      <c r="AD207" s="1">
        <v>52</v>
      </c>
      <c r="AG207">
        <f>IF(COUNTA($A207:$AD207)=0,"",IF(COUNTA($E207:AD207)-COUNTIF($E$23:$E230,"A")&lt;1,0,SMALL($E207:$AD207,1)))</f>
        <v>18</v>
      </c>
      <c r="AH207">
        <f>IF(COUNTA($E207:$AD207)=0,"",IF(COUNTA($E207:$AD207)-COUNTIF($E$23:$E230,"A")&lt;2,0,SMALL($E207:$AD207,2)))</f>
        <v>20</v>
      </c>
      <c r="AI207">
        <f>IF(COUNTA($E207:$AD207)=0,"",IF(COUNTA($E207:$AD207)-COUNTIF($E$23:$E230,"A")&lt;3,0,SMALL($E207:$AD207,3)))</f>
        <v>24</v>
      </c>
      <c r="AJ207">
        <f>IF(COUNTA($E207:$AD207)=0,"",IF(COUNTA($E207:$AD207)-COUNTIF($E$23:$E230,"A")&lt;4,0,SMALL($E207:$AD207,4)))</f>
        <v>28</v>
      </c>
      <c r="AK207">
        <f t="shared" si="4"/>
        <v>90</v>
      </c>
      <c r="AL207" s="28">
        <f t="shared" si="5"/>
        <v>13</v>
      </c>
    </row>
    <row r="208" spans="1:38" x14ac:dyDescent="0.3">
      <c r="A208" t="s">
        <v>250</v>
      </c>
      <c r="B208" t="s">
        <v>64</v>
      </c>
      <c r="C208" t="s">
        <v>58</v>
      </c>
      <c r="D208" t="s">
        <v>157</v>
      </c>
      <c r="E208" s="1">
        <v>13</v>
      </c>
      <c r="J208" s="1">
        <v>34</v>
      </c>
      <c r="M208" s="1">
        <v>35</v>
      </c>
      <c r="P208" s="1"/>
      <c r="Q208" s="1">
        <v>30</v>
      </c>
      <c r="R208" s="1">
        <v>22</v>
      </c>
      <c r="T208" s="1"/>
      <c r="U208" s="1"/>
      <c r="V208" s="1"/>
      <c r="W208" s="1"/>
      <c r="X208" s="1"/>
      <c r="Y208" s="1">
        <v>41</v>
      </c>
      <c r="Z208" s="1">
        <v>61</v>
      </c>
      <c r="AA208" s="1"/>
      <c r="AD208" s="1">
        <v>32</v>
      </c>
      <c r="AG208">
        <f>IF(COUNTA($A208:$AD208)=0,"",IF(COUNTA($E208:AD208)-COUNTIF($E$23:$E232,"A")&lt;1,0,SMALL($E208:$AD208,1)))</f>
        <v>13</v>
      </c>
      <c r="AH208">
        <f>IF(COUNTA($E208:$AD208)=0,"",IF(COUNTA($E208:$AD208)-COUNTIF($E$23:$E232,"A")&lt;2,0,SMALL($E208:$AD208,2)))</f>
        <v>22</v>
      </c>
      <c r="AI208">
        <f>IF(COUNTA($E208:$AD208)=0,"",IF(COUNTA($E208:$AD208)-COUNTIF($E$23:$E232,"A")&lt;3,0,SMALL($E208:$AD208,3)))</f>
        <v>30</v>
      </c>
      <c r="AJ208">
        <f>IF(COUNTA($E208:$AD208)=0,"",IF(COUNTA($E208:$AD208)-COUNTIF($E$23:$E232,"A")&lt;4,0,SMALL($E208:$AD208,4)))</f>
        <v>32</v>
      </c>
      <c r="AK208">
        <f>IF(COUNTA(E208:AD208)=0,"",SUM(AG208:AJ208))</f>
        <v>97</v>
      </c>
      <c r="AL208" s="28">
        <f>26-COUNTBLANK(E208:AD208)</f>
        <v>8</v>
      </c>
    </row>
    <row r="209" spans="1:38" x14ac:dyDescent="0.3">
      <c r="A209" t="s">
        <v>251</v>
      </c>
      <c r="B209" t="s">
        <v>64</v>
      </c>
      <c r="C209" t="s">
        <v>58</v>
      </c>
      <c r="D209" t="s">
        <v>56</v>
      </c>
      <c r="G209" s="1">
        <v>33</v>
      </c>
      <c r="J209" s="1">
        <v>16</v>
      </c>
      <c r="M209" s="1">
        <v>57</v>
      </c>
      <c r="O209" s="1">
        <v>17</v>
      </c>
      <c r="P209" s="1"/>
      <c r="Q209" s="1">
        <v>33</v>
      </c>
      <c r="R209" s="1">
        <v>56</v>
      </c>
      <c r="T209" s="1">
        <v>40</v>
      </c>
      <c r="U209" s="1">
        <v>54</v>
      </c>
      <c r="V209" s="1"/>
      <c r="W209" s="1"/>
      <c r="X209" s="1">
        <v>31</v>
      </c>
      <c r="Y209" s="1"/>
      <c r="Z209" s="1">
        <v>52</v>
      </c>
      <c r="AA209" s="1"/>
      <c r="AG209">
        <f>IF(COUNTA($A209:$AD209)=0,"",IF(COUNTA($E209:AD209)-COUNTIF($E$23:$E232,"A")&lt;1,0,SMALL($E209:$AD209,1)))</f>
        <v>16</v>
      </c>
      <c r="AH209">
        <f>IF(COUNTA($E209:$AD209)=0,"",IF(COUNTA($E209:$AD209)-COUNTIF($E$23:$E232,"A")&lt;2,0,SMALL($E209:$AD209,2)))</f>
        <v>17</v>
      </c>
      <c r="AI209">
        <f>IF(COUNTA($E209:$AD209)=0,"",IF(COUNTA($E209:$AD209)-COUNTIF($E$23:$E232,"A")&lt;3,0,SMALL($E209:$AD209,3)))</f>
        <v>31</v>
      </c>
      <c r="AJ209">
        <f>IF(COUNTA($E209:$AD209)=0,"",IF(COUNTA($E209:$AD209)-COUNTIF($E$23:$E232,"A")&lt;4,0,SMALL($E209:$AD209,4)))</f>
        <v>33</v>
      </c>
      <c r="AK209">
        <f t="shared" si="4"/>
        <v>97</v>
      </c>
      <c r="AL209" s="28">
        <f t="shared" si="5"/>
        <v>10</v>
      </c>
    </row>
    <row r="210" spans="1:38" x14ac:dyDescent="0.3">
      <c r="A210" t="s">
        <v>256</v>
      </c>
      <c r="B210" t="s">
        <v>110</v>
      </c>
      <c r="C210" t="s">
        <v>58</v>
      </c>
      <c r="D210" t="s">
        <v>217</v>
      </c>
      <c r="K210" s="1">
        <v>28</v>
      </c>
      <c r="P210" s="1"/>
      <c r="Q210" s="1">
        <v>21</v>
      </c>
      <c r="T210" s="1"/>
      <c r="U210" s="1">
        <v>28</v>
      </c>
      <c r="W210" s="1"/>
      <c r="X210" s="1">
        <v>41</v>
      </c>
      <c r="Y210" s="1"/>
      <c r="Z210" s="1"/>
      <c r="AA210" s="1"/>
      <c r="AD210" s="1">
        <v>26</v>
      </c>
      <c r="AG210">
        <f>IF(COUNTA($A210:$AD210)=0,"",IF(COUNTA($E210:AD210)-COUNTIF($E$23:$E235,"A")&lt;1,0,SMALL($E210:$AD210,1)))</f>
        <v>21</v>
      </c>
      <c r="AH210">
        <f>IF(COUNTA($E210:$AD210)=0,"",IF(COUNTA($E210:$AD210)-COUNTIF($E$23:$E235,"A")&lt;2,0,SMALL($E210:$AD210,2)))</f>
        <v>26</v>
      </c>
      <c r="AI210">
        <f>IF(COUNTA($E210:$AD210)=0,"",IF(COUNTA($E210:$AD210)-COUNTIF($E$23:$E235,"A")&lt;3,0,SMALL($E210:$AD210,3)))</f>
        <v>28</v>
      </c>
      <c r="AJ210">
        <f>IF(COUNTA($E210:$AD210)=0,"",IF(COUNTA($E210:$AD210)-COUNTIF($E$23:$E235,"A")&lt;4,0,SMALL($E210:$AD210,4)))</f>
        <v>28</v>
      </c>
      <c r="AK210">
        <f>IF(COUNTA(E210:AD210)=0,"",SUM(AG210:AJ210))</f>
        <v>103</v>
      </c>
      <c r="AL210" s="28">
        <f>26-COUNTBLANK(E210:AD210)</f>
        <v>5</v>
      </c>
    </row>
    <row r="211" spans="1:38" x14ac:dyDescent="0.3">
      <c r="A211" t="s">
        <v>257</v>
      </c>
      <c r="B211" t="s">
        <v>75</v>
      </c>
      <c r="C211" t="s">
        <v>58</v>
      </c>
      <c r="D211" t="s">
        <v>148</v>
      </c>
      <c r="J211" s="1">
        <v>26</v>
      </c>
      <c r="L211" s="1">
        <v>20</v>
      </c>
      <c r="P211" s="1"/>
      <c r="Q211" s="1"/>
      <c r="T211" s="1">
        <v>40</v>
      </c>
      <c r="U211" s="1"/>
      <c r="V211" s="1"/>
      <c r="W211" s="1"/>
      <c r="X211" s="1"/>
      <c r="Y211" s="1"/>
      <c r="Z211" s="1">
        <v>54</v>
      </c>
      <c r="AA211" s="1"/>
      <c r="AC211" s="1">
        <v>32</v>
      </c>
      <c r="AD211" s="1">
        <v>30</v>
      </c>
      <c r="AG211">
        <f>IF(COUNTA($A211:$AD211)=0,"",IF(COUNTA($E211:AD211)-COUNTIF($E$23:$E234,"A")&lt;1,0,SMALL($E211:$AD211,1)))</f>
        <v>20</v>
      </c>
      <c r="AH211">
        <f>IF(COUNTA($E211:$AD211)=0,"",IF(COUNTA($E211:$AD211)-COUNTIF($E$23:$E234,"A")&lt;2,0,SMALL($E211:$AD211,2)))</f>
        <v>26</v>
      </c>
      <c r="AI211">
        <f>IF(COUNTA($E211:$AD211)=0,"",IF(COUNTA($E211:$AD211)-COUNTIF($E$23:$E234,"A")&lt;3,0,SMALL($E211:$AD211,3)))</f>
        <v>30</v>
      </c>
      <c r="AJ211">
        <f>IF(COUNTA($E211:$AD211)=0,"",IF(COUNTA($E211:$AD211)-COUNTIF($E$23:$E234,"A")&lt;4,0,SMALL($E211:$AD211,4)))</f>
        <v>32</v>
      </c>
      <c r="AK211">
        <f>IF(COUNTA(E211:AD211)=0,"",SUM(AG211:AJ211))</f>
        <v>108</v>
      </c>
      <c r="AL211" s="28">
        <f>26-COUNTBLANK(E211:AD211)</f>
        <v>6</v>
      </c>
    </row>
    <row r="212" spans="1:38" x14ac:dyDescent="0.3">
      <c r="A212" t="s">
        <v>252</v>
      </c>
      <c r="B212" t="s">
        <v>64</v>
      </c>
      <c r="C212" t="s">
        <v>58</v>
      </c>
      <c r="D212" t="s">
        <v>72</v>
      </c>
      <c r="E212" s="1">
        <v>38</v>
      </c>
      <c r="I212" s="1">
        <v>86</v>
      </c>
      <c r="J212" s="1">
        <v>35</v>
      </c>
      <c r="K212" s="1">
        <v>59</v>
      </c>
      <c r="M212" s="1">
        <v>26</v>
      </c>
      <c r="N212" s="1">
        <v>40</v>
      </c>
      <c r="P212" s="1"/>
      <c r="Q212" s="1">
        <v>19</v>
      </c>
      <c r="T212" s="1">
        <v>48</v>
      </c>
      <c r="U212" s="1"/>
      <c r="V212" s="1"/>
      <c r="W212" s="1"/>
      <c r="X212" s="1"/>
      <c r="Y212" s="1"/>
      <c r="Z212" s="1">
        <v>46</v>
      </c>
      <c r="AA212" s="1"/>
      <c r="AD212" s="1">
        <v>58</v>
      </c>
      <c r="AG212">
        <f>IF(COUNTA($A212:$AD212)=0,"",IF(COUNTA($E212:AD212)-COUNTIF($E$23:$E233,"A")&lt;1,0,SMALL($E212:$AD212,1)))</f>
        <v>19</v>
      </c>
      <c r="AH212">
        <f>IF(COUNTA($E212:$AD212)=0,"",IF(COUNTA($E212:$AD212)-COUNTIF($E$23:$E233,"A")&lt;2,0,SMALL($E212:$AD212,2)))</f>
        <v>26</v>
      </c>
      <c r="AI212">
        <f>IF(COUNTA($E212:$AD212)=0,"",IF(COUNTA($E212:$AD212)-COUNTIF($E$23:$E233,"A")&lt;3,0,SMALL($E212:$AD212,3)))</f>
        <v>35</v>
      </c>
      <c r="AJ212">
        <f>IF(COUNTA($E212:$AD212)=0,"",IF(COUNTA($E212:$AD212)-COUNTIF($E$23:$E233,"A")&lt;4,0,SMALL($E212:$AD212,4)))</f>
        <v>38</v>
      </c>
      <c r="AK212">
        <f t="shared" si="4"/>
        <v>118</v>
      </c>
      <c r="AL212" s="28">
        <f t="shared" si="5"/>
        <v>10</v>
      </c>
    </row>
    <row r="213" spans="1:38" x14ac:dyDescent="0.3">
      <c r="A213" t="s">
        <v>258</v>
      </c>
      <c r="B213" t="s">
        <v>75</v>
      </c>
      <c r="C213" t="s">
        <v>58</v>
      </c>
      <c r="D213" t="s">
        <v>124</v>
      </c>
      <c r="M213" s="1">
        <v>27</v>
      </c>
      <c r="P213" s="1"/>
      <c r="Q213" s="1">
        <v>28</v>
      </c>
      <c r="R213" s="1">
        <v>49</v>
      </c>
      <c r="T213" s="1"/>
      <c r="U213" s="1"/>
      <c r="V213" s="1"/>
      <c r="W213" s="1"/>
      <c r="X213" s="1"/>
      <c r="Y213" s="1">
        <v>57</v>
      </c>
      <c r="Z213" s="1">
        <v>47</v>
      </c>
      <c r="AA213" s="1"/>
      <c r="AC213" s="1">
        <v>53</v>
      </c>
      <c r="AD213" s="1">
        <v>74</v>
      </c>
      <c r="AG213">
        <f>IF(COUNTA($A213:$AD213)=0,"",IF(COUNTA($E213:AD213)-COUNTIF($E$23:$E237,"A")&lt;1,0,SMALL($E213:$AD213,1)))</f>
        <v>27</v>
      </c>
      <c r="AH213">
        <f>IF(COUNTA($E213:$AD213)=0,"",IF(COUNTA($E213:$AD213)-COUNTIF($E$23:$E237,"A")&lt;2,0,SMALL($E213:$AD213,2)))</f>
        <v>28</v>
      </c>
      <c r="AI213">
        <f>IF(COUNTA($E213:$AD213)=0,"",IF(COUNTA($E213:$AD213)-COUNTIF($E$23:$E237,"A")&lt;3,0,SMALL($E213:$AD213,3)))</f>
        <v>47</v>
      </c>
      <c r="AJ213">
        <f>IF(COUNTA($E213:$AD213)=0,"",IF(COUNTA($E213:$AD213)-COUNTIF($E$23:$E237,"A")&lt;4,0,SMALL($E213:$AD213,4)))</f>
        <v>49</v>
      </c>
      <c r="AK213">
        <f t="shared" si="4"/>
        <v>151</v>
      </c>
      <c r="AL213" s="28">
        <f t="shared" si="5"/>
        <v>7</v>
      </c>
    </row>
    <row r="214" spans="1:38" x14ac:dyDescent="0.3">
      <c r="A214" t="s">
        <v>254</v>
      </c>
      <c r="B214" t="s">
        <v>64</v>
      </c>
      <c r="C214" t="s">
        <v>58</v>
      </c>
      <c r="D214" t="s">
        <v>43</v>
      </c>
      <c r="E214" s="1">
        <v>63</v>
      </c>
      <c r="F214" s="1">
        <v>44</v>
      </c>
      <c r="I214" s="1">
        <v>48</v>
      </c>
      <c r="J214" s="1">
        <v>43</v>
      </c>
      <c r="P214" s="1">
        <v>42</v>
      </c>
      <c r="Q214" s="1"/>
      <c r="T214" s="1"/>
      <c r="U214" s="1">
        <v>67</v>
      </c>
      <c r="W214" s="1">
        <v>87</v>
      </c>
      <c r="X214" s="1">
        <v>50</v>
      </c>
      <c r="Y214" s="1">
        <v>67</v>
      </c>
      <c r="Z214" s="1">
        <v>79</v>
      </c>
      <c r="AA214" s="1"/>
      <c r="AD214" s="1">
        <v>50</v>
      </c>
      <c r="AG214">
        <f>IF(COUNTA($A214:$AD214)=0,"",IF(COUNTA($E214:AD214)-COUNTIF($E$23:$E238,"A")&lt;1,0,SMALL($E214:$AD214,1)))</f>
        <v>42</v>
      </c>
      <c r="AH214">
        <f>IF(COUNTA($E214:$AD214)=0,"",IF(COUNTA($E214:$AD214)-COUNTIF($E$23:$E238,"A")&lt;2,0,SMALL($E214:$AD214,2)))</f>
        <v>43</v>
      </c>
      <c r="AI214">
        <f>IF(COUNTA($E214:$AD214)=0,"",IF(COUNTA($E214:$AD214)-COUNTIF($E$23:$E238,"A")&lt;3,0,SMALL($E214:$AD214,3)))</f>
        <v>44</v>
      </c>
      <c r="AJ214">
        <f>IF(COUNTA($E214:$AD214)=0,"",IF(COUNTA($E214:$AD214)-COUNTIF($E$23:$E238,"A")&lt;4,0,SMALL($E214:$AD214,4)))</f>
        <v>48</v>
      </c>
      <c r="AK214">
        <f t="shared" si="4"/>
        <v>177</v>
      </c>
      <c r="AL214" s="28">
        <f t="shared" si="5"/>
        <v>11</v>
      </c>
    </row>
    <row r="215" spans="1:38" x14ac:dyDescent="0.3">
      <c r="A215" t="s">
        <v>255</v>
      </c>
      <c r="B215" t="s">
        <v>110</v>
      </c>
      <c r="C215" t="s">
        <v>58</v>
      </c>
      <c r="D215" t="s">
        <v>201</v>
      </c>
      <c r="G215" s="1">
        <v>13</v>
      </c>
      <c r="M215" s="1">
        <v>19</v>
      </c>
      <c r="P215" s="1"/>
      <c r="Q215" s="1">
        <v>3</v>
      </c>
      <c r="T215" s="1"/>
      <c r="U215" s="1"/>
      <c r="V215" s="1"/>
      <c r="W215" s="1"/>
      <c r="X215" s="1"/>
      <c r="Y215" s="1"/>
      <c r="Z215" s="1"/>
      <c r="AA215" s="1"/>
      <c r="AG215">
        <f>IF(COUNTA($A215:$AD215)=0,"",IF(COUNTA($E215:AD215)-COUNTIF($E$23:$E239,"A")&lt;1,0,SMALL($E215:$AD215,1)))</f>
        <v>3</v>
      </c>
      <c r="AH215">
        <f>IF(COUNTA($E215:$AD215)=0,"",IF(COUNTA($E215:$AD215)-COUNTIF($E$23:$E239,"A")&lt;2,0,SMALL($E215:$AD215,2)))</f>
        <v>13</v>
      </c>
      <c r="AI215">
        <f>IF(COUNTA($E215:$AD215)=0,"",IF(COUNTA($E215:$AD215)-COUNTIF($E$23:$E239,"A")&lt;3,0,SMALL($E215:$AD215,3)))</f>
        <v>19</v>
      </c>
      <c r="AJ215">
        <f>IF(COUNTA($E215:$AD215)=0,"",IF(COUNTA($E215:$AD215)-COUNTIF($E$23:$E239,"A")&lt;4,0,SMALL($E215:$AD215,4)))</f>
        <v>0</v>
      </c>
      <c r="AK215">
        <f t="shared" si="4"/>
        <v>35</v>
      </c>
      <c r="AL215" s="28">
        <f t="shared" si="5"/>
        <v>3</v>
      </c>
    </row>
    <row r="216" spans="1:38" x14ac:dyDescent="0.3">
      <c r="A216" t="s">
        <v>260</v>
      </c>
      <c r="B216" t="s">
        <v>75</v>
      </c>
      <c r="C216" t="s">
        <v>58</v>
      </c>
      <c r="D216" t="s">
        <v>43</v>
      </c>
      <c r="M216" s="1">
        <v>16</v>
      </c>
      <c r="P216" s="1"/>
      <c r="Q216" s="1"/>
      <c r="T216" s="1"/>
      <c r="U216" s="1"/>
      <c r="W216" s="1"/>
      <c r="X216" s="1"/>
      <c r="Y216" s="1">
        <v>55</v>
      </c>
      <c r="Z216" s="1"/>
      <c r="AA216" s="1"/>
      <c r="AG216">
        <f>IF(COUNTA($A216:$AD216)=0,"",IF(COUNTA($E216:AD216)-COUNTIF($E$23:$E240,"A")&lt;1,0,SMALL($E216:$AD216,1)))</f>
        <v>16</v>
      </c>
      <c r="AH216">
        <f>IF(COUNTA($E216:$AD216)=0,"",IF(COUNTA($E216:$AD216)-COUNTIF($E$23:$E240,"A")&lt;2,0,SMALL($E216:$AD216,2)))</f>
        <v>55</v>
      </c>
      <c r="AI216">
        <f>IF(COUNTA($E216:$AD216)=0,"",IF(COUNTA($E216:$AD216)-COUNTIF($E$23:$E240,"A")&lt;3,0,SMALL($E216:$AD216,3)))</f>
        <v>0</v>
      </c>
      <c r="AJ216">
        <f>IF(COUNTA($E216:$AD216)=0,"",IF(COUNTA($E216:$AD216)-COUNTIF($E$23:$E240,"A")&lt;4,0,SMALL($E216:$AD216,4)))</f>
        <v>0</v>
      </c>
      <c r="AK216">
        <f t="shared" si="4"/>
        <v>71</v>
      </c>
      <c r="AL216" s="28">
        <f t="shared" si="5"/>
        <v>2</v>
      </c>
    </row>
    <row r="217" spans="1:38" x14ac:dyDescent="0.3">
      <c r="A217" t="s">
        <v>259</v>
      </c>
      <c r="B217" t="s">
        <v>75</v>
      </c>
      <c r="C217" t="s">
        <v>58</v>
      </c>
      <c r="D217" t="s">
        <v>59</v>
      </c>
      <c r="P217" s="1"/>
      <c r="Q217" s="1"/>
      <c r="R217" s="1">
        <v>7</v>
      </c>
      <c r="T217" s="1"/>
      <c r="U217" s="1"/>
      <c r="V217" s="1"/>
      <c r="W217" s="1"/>
      <c r="X217" s="1"/>
      <c r="Y217" s="1"/>
      <c r="Z217" s="1"/>
      <c r="AA217" s="1"/>
      <c r="AG217">
        <f>IF(COUNTA($A217:$AD217)=0,"",IF(COUNTA($E217:AD217)-COUNTIF($E$23:$E241,"A")&lt;1,0,SMALL($E217:$AD217,1)))</f>
        <v>7</v>
      </c>
      <c r="AH217">
        <f>IF(COUNTA($E217:$AD217)=0,"",IF(COUNTA($E217:$AD217)-COUNTIF($E$23:$E241,"A")&lt;2,0,SMALL($E217:$AD217,2)))</f>
        <v>0</v>
      </c>
      <c r="AI217">
        <f>IF(COUNTA($E217:$AD217)=0,"",IF(COUNTA($E217:$AD217)-COUNTIF($E$23:$E241,"A")&lt;3,0,SMALL($E217:$AD217,3)))</f>
        <v>0</v>
      </c>
      <c r="AJ217">
        <f>IF(COUNTA($E217:$AD217)=0,"",IF(COUNTA($E217:$AD217)-COUNTIF($E$23:$E241,"A")&lt;4,0,SMALL($E217:$AD217,4)))</f>
        <v>0</v>
      </c>
      <c r="AK217">
        <f t="shared" ref="AK217:AK280" si="6">IF(COUNTA(E217:AD217)=0,"",SUM(AG217:AJ217))</f>
        <v>7</v>
      </c>
      <c r="AL217" s="28">
        <f t="shared" ref="AL217:AL280" si="7">26-COUNTBLANK(E217:AD217)</f>
        <v>1</v>
      </c>
    </row>
    <row r="218" spans="1:38" x14ac:dyDescent="0.3">
      <c r="A218" t="s">
        <v>261</v>
      </c>
      <c r="B218" t="s">
        <v>110</v>
      </c>
      <c r="C218" t="s">
        <v>58</v>
      </c>
      <c r="D218" t="s">
        <v>182</v>
      </c>
      <c r="M218" s="1">
        <v>42</v>
      </c>
      <c r="P218" s="1"/>
      <c r="Q218" s="1"/>
      <c r="T218" s="1"/>
      <c r="U218" s="1"/>
      <c r="W218" s="1"/>
      <c r="X218" s="1"/>
      <c r="Y218" s="1"/>
      <c r="Z218" s="1"/>
      <c r="AA218" s="1"/>
      <c r="AG218">
        <f>IF(COUNTA($A218:$AD218)=0,"",IF(COUNTA($E218:AD218)-COUNTIF($E$23:$E241,"A")&lt;1,0,SMALL($E218:$AD218,1)))</f>
        <v>42</v>
      </c>
      <c r="AH218">
        <f>IF(COUNTA($E218:$AD218)=0,"",IF(COUNTA($E218:$AD218)-COUNTIF($E$23:$E241,"A")&lt;2,0,SMALL($E218:$AD218,2)))</f>
        <v>0</v>
      </c>
      <c r="AI218">
        <f>IF(COUNTA($E218:$AD218)=0,"",IF(COUNTA($E218:$AD218)-COUNTIF($E$23:$E241,"A")&lt;3,0,SMALL($E218:$AD218,3)))</f>
        <v>0</v>
      </c>
      <c r="AJ218">
        <f>IF(COUNTA($E218:$AD218)=0,"",IF(COUNTA($E218:$AD218)-COUNTIF($E$23:$E241,"A")&lt;4,0,SMALL($E218:$AD218,4)))</f>
        <v>0</v>
      </c>
      <c r="AK218">
        <f t="shared" si="6"/>
        <v>42</v>
      </c>
      <c r="AL218" s="28">
        <f t="shared" si="7"/>
        <v>1</v>
      </c>
    </row>
    <row r="219" spans="1:38" hidden="1" x14ac:dyDescent="0.3">
      <c r="A219" t="s">
        <v>259</v>
      </c>
      <c r="B219" t="s">
        <v>75</v>
      </c>
      <c r="C219" t="s">
        <v>58</v>
      </c>
      <c r="D219" t="s">
        <v>59</v>
      </c>
      <c r="P219" s="1"/>
      <c r="Q219" s="1"/>
      <c r="T219" s="1"/>
      <c r="U219" s="1"/>
      <c r="V219" s="1"/>
      <c r="W219" s="1"/>
      <c r="X219" s="1"/>
      <c r="Y219" s="1"/>
      <c r="Z219" s="1"/>
      <c r="AA219" s="1"/>
      <c r="AG219">
        <f>IF(COUNTA($A219:$AD219)=0,"",IF(COUNTA($E219:AD219)-COUNTIF($E$23:$E242,"A")&lt;1,0,SMALL($E219:$AD219,1)))</f>
        <v>0</v>
      </c>
      <c r="AH219" t="str">
        <f>IF(COUNTA($E219:$AD219)=0,"",IF(COUNTA($E219:$AD219)-COUNTIF($E$23:$E242,"A")&lt;2,0,SMALL($E219:$AD219,2)))</f>
        <v/>
      </c>
      <c r="AI219" t="str">
        <f>IF(COUNTA($E219:$AD219)=0,"",IF(COUNTA($E219:$AD219)-COUNTIF($E$23:$E242,"A")&lt;3,0,SMALL($E219:$AD219,3)))</f>
        <v/>
      </c>
      <c r="AJ219" t="str">
        <f>IF(COUNTA($E219:$AD219)=0,"",IF(COUNTA($E219:$AD219)-COUNTIF($E$23:$E242,"A")&lt;4,0,SMALL($E219:$AD219,4)))</f>
        <v/>
      </c>
      <c r="AK219" t="str">
        <f t="shared" si="6"/>
        <v/>
      </c>
      <c r="AL219" s="28">
        <f t="shared" si="7"/>
        <v>0</v>
      </c>
    </row>
    <row r="220" spans="1:38" hidden="1" x14ac:dyDescent="0.3">
      <c r="A220" t="s">
        <v>262</v>
      </c>
      <c r="B220" t="s">
        <v>110</v>
      </c>
      <c r="C220" t="s">
        <v>58</v>
      </c>
      <c r="D220" t="s">
        <v>182</v>
      </c>
      <c r="P220" s="1"/>
      <c r="Q220" s="1"/>
      <c r="T220" s="1"/>
      <c r="U220" s="1"/>
      <c r="V220" s="1"/>
      <c r="W220" s="1"/>
      <c r="X220" s="1"/>
      <c r="Y220" s="1"/>
      <c r="Z220" s="1"/>
      <c r="AA220" s="1"/>
      <c r="AG220">
        <f>IF(COUNTA($A220:$AD220)=0,"",IF(COUNTA($E220:AD220)-COUNTIF($E$23:$E243,"A")&lt;1,0,SMALL($E220:$AD220,1)))</f>
        <v>0</v>
      </c>
      <c r="AH220" t="str">
        <f>IF(COUNTA($E220:$AD220)=0,"",IF(COUNTA($E220:$AD220)-COUNTIF($E$23:$E243,"A")&lt;2,0,SMALL($E220:$AD220,2)))</f>
        <v/>
      </c>
      <c r="AI220" t="str">
        <f>IF(COUNTA($E220:$AD220)=0,"",IF(COUNTA($E220:$AD220)-COUNTIF($E$23:$E243,"A")&lt;3,0,SMALL($E220:$AD220,3)))</f>
        <v/>
      </c>
      <c r="AJ220" t="str">
        <f>IF(COUNTA($E220:$AD220)=0,"",IF(COUNTA($E220:$AD220)-COUNTIF($E$23:$E243,"A")&lt;4,0,SMALL($E220:$AD220,4)))</f>
        <v/>
      </c>
      <c r="AK220" t="str">
        <f t="shared" si="6"/>
        <v/>
      </c>
      <c r="AL220" s="28">
        <f t="shared" si="7"/>
        <v>0</v>
      </c>
    </row>
    <row r="221" spans="1:38" x14ac:dyDescent="0.3">
      <c r="A221" s="30" t="s">
        <v>125</v>
      </c>
      <c r="B221" s="31"/>
      <c r="C221" s="32"/>
      <c r="D221" s="31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/>
      <c r="AH221" t="str">
        <f>IF(COUNTA($E221:$AD221)=0,"",IF(COUNTA($E221:$AD221)-COUNTIF($E$23:$E244,"A")&lt;2,0,SMALL($E221:$AD221,2)))</f>
        <v/>
      </c>
      <c r="AI221" t="str">
        <f>IF(COUNTA($E221:$AD221)=0,"",IF(COUNTA($E221:$AD221)-COUNTIF($E$23:$E244,"A")&lt;3,0,SMALL($E221:$AD221,3)))</f>
        <v/>
      </c>
      <c r="AJ221" t="str">
        <f>IF(COUNTA($E221:$AD221)=0,"",IF(COUNTA($E221:$AD221)-COUNTIF($E$23:$E244,"A")&lt;4,0,SMALL($E221:$AD221,4)))</f>
        <v/>
      </c>
      <c r="AK221" t="str">
        <f t="shared" si="6"/>
        <v/>
      </c>
      <c r="AL221" s="28"/>
    </row>
    <row r="222" spans="1:38" x14ac:dyDescent="0.3">
      <c r="A222" s="33" t="s">
        <v>126</v>
      </c>
      <c r="B222" t="s">
        <v>75</v>
      </c>
      <c r="C222" t="s">
        <v>127</v>
      </c>
      <c r="D222" t="s">
        <v>72</v>
      </c>
      <c r="E222" s="1">
        <v>13</v>
      </c>
      <c r="I222" s="1">
        <v>69</v>
      </c>
      <c r="J222" s="1">
        <v>19</v>
      </c>
      <c r="K222" s="1">
        <v>39</v>
      </c>
      <c r="N222" s="1">
        <v>4</v>
      </c>
      <c r="O222" s="1">
        <v>11</v>
      </c>
      <c r="P222" s="1"/>
      <c r="Q222" s="1">
        <v>17</v>
      </c>
      <c r="R222" s="1">
        <v>8</v>
      </c>
      <c r="S222" s="1">
        <v>21</v>
      </c>
      <c r="T222" s="1"/>
      <c r="U222" s="1">
        <v>39</v>
      </c>
      <c r="V222" s="1">
        <v>28</v>
      </c>
      <c r="W222" s="1"/>
      <c r="X222" s="1"/>
      <c r="Y222" s="1"/>
      <c r="Z222" s="1">
        <v>29</v>
      </c>
      <c r="AA222" s="1"/>
      <c r="AG222">
        <f>IF(COUNTA($A222:$AD222)=0,"",IF(COUNTA($E222:AD222)-COUNTIF($E$23:$E245,"A")&lt;1,0,SMALL($E222:$AD222,1)))</f>
        <v>4</v>
      </c>
      <c r="AH222">
        <f>IF(COUNTA($E222:$AD222)=0,"",IF(COUNTA($E222:$AD222)-COUNTIF($E$23:$E245,"A")&lt;2,0,SMALL($E222:$AD222,2)))</f>
        <v>8</v>
      </c>
      <c r="AI222">
        <f>IF(COUNTA($E222:$AD222)=0,"",IF(COUNTA($E222:$AD222)-COUNTIF($E$23:$E245,"A")&lt;3,0,SMALL($E222:$AD222,3)))</f>
        <v>11</v>
      </c>
      <c r="AJ222">
        <f>IF(COUNTA($E222:$AD222)=0,"",IF(COUNTA($E222:$AD222)-COUNTIF($E$23:$E245,"A")&lt;4,0,SMALL($E222:$AD222,4)))</f>
        <v>13</v>
      </c>
      <c r="AK222">
        <f t="shared" si="6"/>
        <v>36</v>
      </c>
      <c r="AL222" s="28">
        <f t="shared" si="7"/>
        <v>12</v>
      </c>
    </row>
    <row r="223" spans="1:38" x14ac:dyDescent="0.3">
      <c r="A223" t="s">
        <v>128</v>
      </c>
      <c r="B223" t="s">
        <v>110</v>
      </c>
      <c r="C223" t="s">
        <v>129</v>
      </c>
      <c r="D223" t="s">
        <v>72</v>
      </c>
      <c r="E223" s="1">
        <v>25</v>
      </c>
      <c r="J223" s="1">
        <v>22</v>
      </c>
      <c r="K223" s="1">
        <v>50</v>
      </c>
      <c r="M223" s="1">
        <v>33</v>
      </c>
      <c r="O223" s="1">
        <v>6</v>
      </c>
      <c r="P223" s="1"/>
      <c r="Q223" s="1">
        <v>24</v>
      </c>
      <c r="R223" s="1">
        <v>4</v>
      </c>
      <c r="S223" s="1">
        <v>41</v>
      </c>
      <c r="T223" s="1">
        <v>24</v>
      </c>
      <c r="U223" s="1">
        <v>53</v>
      </c>
      <c r="V223" s="1">
        <v>34</v>
      </c>
      <c r="W223" s="1"/>
      <c r="X223" s="1"/>
      <c r="Y223" s="1"/>
      <c r="Z223" s="1"/>
      <c r="AA223" s="1"/>
      <c r="AG223">
        <f>IF(COUNTA($A223:$AD223)=0,"",IF(COUNTA($E223:AD223)-COUNTIF($E$23:$E246,"A")&lt;1,0,SMALL($E223:$AD223,1)))</f>
        <v>4</v>
      </c>
      <c r="AH223">
        <f>IF(COUNTA($E223:$AD223)=0,"",IF(COUNTA($E223:$AD223)-COUNTIF($E$23:$E246,"A")&lt;2,0,SMALL($E223:$AD223,2)))</f>
        <v>6</v>
      </c>
      <c r="AI223">
        <f>IF(COUNTA($E223:$AD223)=0,"",IF(COUNTA($E223:$AD223)-COUNTIF($E$23:$E246,"A")&lt;3,0,SMALL($E223:$AD223,3)))</f>
        <v>22</v>
      </c>
      <c r="AJ223">
        <f>IF(COUNTA($E223:$AD223)=0,"",IF(COUNTA($E223:$AD223)-COUNTIF($E$23:$E246,"A")&lt;4,0,SMALL($E223:$AD223,4)))</f>
        <v>24</v>
      </c>
      <c r="AK223">
        <f t="shared" si="6"/>
        <v>56</v>
      </c>
      <c r="AL223" s="28">
        <f t="shared" si="7"/>
        <v>11</v>
      </c>
    </row>
    <row r="224" spans="1:38" x14ac:dyDescent="0.3">
      <c r="A224" t="s">
        <v>265</v>
      </c>
      <c r="B224" t="s">
        <v>64</v>
      </c>
      <c r="C224" t="s">
        <v>127</v>
      </c>
      <c r="D224" t="s">
        <v>124</v>
      </c>
      <c r="M224" s="1">
        <v>18</v>
      </c>
      <c r="N224" s="1">
        <v>27</v>
      </c>
      <c r="P224" s="1"/>
      <c r="Q224" s="1">
        <v>14</v>
      </c>
      <c r="R224" s="1">
        <v>33</v>
      </c>
      <c r="S224" s="1">
        <v>51</v>
      </c>
      <c r="T224" s="1">
        <v>46</v>
      </c>
      <c r="U224" s="1">
        <v>34</v>
      </c>
      <c r="V224" s="1">
        <v>14</v>
      </c>
      <c r="W224" s="1"/>
      <c r="X224" s="1">
        <v>13</v>
      </c>
      <c r="Y224" s="1"/>
      <c r="Z224" s="1">
        <v>59</v>
      </c>
      <c r="AA224" s="1"/>
      <c r="AD224" s="1">
        <v>46</v>
      </c>
      <c r="AG224">
        <f>IF(COUNTA($A224:$AD224)=0,"",IF(COUNTA($E224:AD224)-COUNTIF($E$23:$E247,"A")&lt;1,0,SMALL($E224:$AD224,1)))</f>
        <v>13</v>
      </c>
      <c r="AH224">
        <f>IF(COUNTA($E224:$AD224)=0,"",IF(COUNTA($E224:$AD224)-COUNTIF($E$23:$E247,"A")&lt;2,0,SMALL($E224:$AD224,2)))</f>
        <v>14</v>
      </c>
      <c r="AI224">
        <f>IF(COUNTA($E224:$AD224)=0,"",IF(COUNTA($E224:$AD224)-COUNTIF($E$23:$E247,"A")&lt;3,0,SMALL($E224:$AD224,3)))</f>
        <v>14</v>
      </c>
      <c r="AJ224">
        <f>IF(COUNTA($E224:$AD224)=0,"",IF(COUNTA($E224:$AD224)-COUNTIF($E$23:$E247,"A")&lt;4,0,SMALL($E224:$AD224,4)))</f>
        <v>18</v>
      </c>
      <c r="AK224">
        <f t="shared" si="6"/>
        <v>59</v>
      </c>
      <c r="AL224" s="28">
        <f t="shared" si="7"/>
        <v>11</v>
      </c>
    </row>
    <row r="225" spans="1:38" x14ac:dyDescent="0.3">
      <c r="A225" t="s">
        <v>130</v>
      </c>
      <c r="B225" t="s">
        <v>75</v>
      </c>
      <c r="C225" t="s">
        <v>127</v>
      </c>
      <c r="D225" t="s">
        <v>32</v>
      </c>
      <c r="F225" s="1">
        <v>33</v>
      </c>
      <c r="H225" s="1">
        <v>22</v>
      </c>
      <c r="J225" s="1">
        <v>18</v>
      </c>
      <c r="L225" s="1">
        <v>28</v>
      </c>
      <c r="M225" s="1">
        <v>67</v>
      </c>
      <c r="N225" s="1">
        <v>7</v>
      </c>
      <c r="P225" s="1"/>
      <c r="Q225" s="1">
        <v>22</v>
      </c>
      <c r="R225" s="1">
        <v>23</v>
      </c>
      <c r="T225" s="1"/>
      <c r="U225" s="1">
        <v>35</v>
      </c>
      <c r="V225" s="1">
        <v>16</v>
      </c>
      <c r="W225" s="1"/>
      <c r="X225" s="1">
        <v>20</v>
      </c>
      <c r="Y225" s="1">
        <v>62</v>
      </c>
      <c r="Z225" s="1"/>
      <c r="AA225" s="1"/>
      <c r="AC225" s="1">
        <v>45</v>
      </c>
      <c r="AD225" s="1">
        <v>23</v>
      </c>
      <c r="AG225">
        <f>IF(COUNTA($A225:$AD225)=0,"",IF(COUNTA($E225:AD225)-COUNTIF($E$23:$E249,"A")&lt;1,0,SMALL($E225:$AD225,1)))</f>
        <v>7</v>
      </c>
      <c r="AH225">
        <f>IF(COUNTA($E225:$AD225)=0,"",IF(COUNTA($E225:$AD225)-COUNTIF($E$23:$E249,"A")&lt;2,0,SMALL($E225:$AD225,2)))</f>
        <v>16</v>
      </c>
      <c r="AI225">
        <f>IF(COUNTA($E225:$AD225)=0,"",IF(COUNTA($E225:$AD225)-COUNTIF($E$23:$E249,"A")&lt;3,0,SMALL($E225:$AD225,3)))</f>
        <v>18</v>
      </c>
      <c r="AJ225">
        <f>IF(COUNTA($E225:$AD225)=0,"",IF(COUNTA($E225:$AD225)-COUNTIF($E$23:$E249,"A")&lt;4,0,SMALL($E225:$AD225,4)))</f>
        <v>20</v>
      </c>
      <c r="AK225">
        <f t="shared" si="6"/>
        <v>61</v>
      </c>
      <c r="AL225" s="28">
        <f t="shared" si="7"/>
        <v>14</v>
      </c>
    </row>
    <row r="226" spans="1:38" s="34" customFormat="1" x14ac:dyDescent="0.3">
      <c r="A226" t="s">
        <v>264</v>
      </c>
      <c r="B226" t="s">
        <v>110</v>
      </c>
      <c r="C226" t="s">
        <v>127</v>
      </c>
      <c r="D226" t="s">
        <v>213</v>
      </c>
      <c r="E226" s="1">
        <v>14</v>
      </c>
      <c r="F226" s="1"/>
      <c r="G226" s="1"/>
      <c r="H226" s="1"/>
      <c r="I226" s="1"/>
      <c r="J226" s="1">
        <v>55</v>
      </c>
      <c r="K226" s="1"/>
      <c r="L226" s="1"/>
      <c r="M226" s="1">
        <v>71</v>
      </c>
      <c r="N226" s="1">
        <v>34</v>
      </c>
      <c r="O226" s="1">
        <v>10</v>
      </c>
      <c r="P226" s="1">
        <v>82</v>
      </c>
      <c r="Q226" s="1">
        <v>64</v>
      </c>
      <c r="R226" s="1">
        <v>31</v>
      </c>
      <c r="S226" s="1"/>
      <c r="T226" s="1"/>
      <c r="U226" s="1">
        <v>41</v>
      </c>
      <c r="V226" s="1">
        <v>17</v>
      </c>
      <c r="W226" s="1"/>
      <c r="X226" s="1">
        <v>27</v>
      </c>
      <c r="Y226" s="1">
        <v>38</v>
      </c>
      <c r="Z226" s="1">
        <v>49</v>
      </c>
      <c r="AA226" s="1"/>
      <c r="AB226" s="1"/>
      <c r="AC226" s="1"/>
      <c r="AD226" s="1">
        <v>70</v>
      </c>
      <c r="AE226" s="1"/>
      <c r="AF226" s="1"/>
      <c r="AG226">
        <f>IF(COUNTA($A226:$AD226)=0,"",IF(COUNTA($E226:AD226)-COUNTIF($E$23:$E250,"A")&lt;1,0,SMALL($E226:$AD226,1)))</f>
        <v>10</v>
      </c>
      <c r="AH226">
        <f>IF(COUNTA($E226:$AD226)=0,"",IF(COUNTA($E226:$AD226)-COUNTIF($E$23:$E250,"A")&lt;2,0,SMALL($E226:$AD226,2)))</f>
        <v>14</v>
      </c>
      <c r="AI226">
        <f>IF(COUNTA($E226:$AD226)=0,"",IF(COUNTA($E226:$AD226)-COUNTIF($E$23:$E250,"A")&lt;3,0,SMALL($E226:$AD226,3)))</f>
        <v>17</v>
      </c>
      <c r="AJ226">
        <f>IF(COUNTA($E226:$AD226)=0,"",IF(COUNTA($E226:$AD226)-COUNTIF($E$23:$E250,"A")&lt;4,0,SMALL($E226:$AD226,4)))</f>
        <v>27</v>
      </c>
      <c r="AK226">
        <f t="shared" si="6"/>
        <v>68</v>
      </c>
      <c r="AL226" s="28">
        <f t="shared" si="7"/>
        <v>14</v>
      </c>
    </row>
    <row r="227" spans="1:38" x14ac:dyDescent="0.3">
      <c r="A227" t="s">
        <v>263</v>
      </c>
      <c r="B227" t="s">
        <v>75</v>
      </c>
      <c r="C227" t="s">
        <v>127</v>
      </c>
      <c r="D227" t="s">
        <v>148</v>
      </c>
      <c r="E227" s="1">
        <v>7</v>
      </c>
      <c r="J227" s="1">
        <v>42</v>
      </c>
      <c r="M227" s="1">
        <v>21</v>
      </c>
      <c r="P227" s="1"/>
      <c r="Q227" s="1">
        <v>26</v>
      </c>
      <c r="R227" s="1">
        <v>15</v>
      </c>
      <c r="T227" s="1"/>
      <c r="U227" s="1"/>
      <c r="V227" s="1"/>
      <c r="W227" s="1"/>
      <c r="X227" s="1">
        <v>49</v>
      </c>
      <c r="Y227" s="1">
        <v>46</v>
      </c>
      <c r="Z227" s="1"/>
      <c r="AA227" s="1"/>
      <c r="AC227" s="1">
        <v>38</v>
      </c>
      <c r="AG227">
        <f>IF(COUNTA($A227:$AD227)=0,"",IF(COUNTA($E227:AD227)-COUNTIF($E$23:$E250,"A")&lt;1,0,SMALL($E227:$AD227,1)))</f>
        <v>7</v>
      </c>
      <c r="AH227">
        <f>IF(COUNTA($E227:$AD227)=0,"",IF(COUNTA($E227:$AD227)-COUNTIF($E$23:$E250,"A")&lt;2,0,SMALL($E227:$AD227,2)))</f>
        <v>15</v>
      </c>
      <c r="AI227">
        <f>IF(COUNTA($E227:$AD227)=0,"",IF(COUNTA($E227:$AD227)-COUNTIF($E$23:$E250,"A")&lt;3,0,SMALL($E227:$AD227,3)))</f>
        <v>21</v>
      </c>
      <c r="AJ227">
        <f>IF(COUNTA($E227:$AD227)=0,"",IF(COUNTA($E227:$AD227)-COUNTIF($E$23:$E250,"A")&lt;4,0,SMALL($E227:$AD227,4)))</f>
        <v>26</v>
      </c>
      <c r="AK227">
        <f t="shared" si="6"/>
        <v>69</v>
      </c>
      <c r="AL227" s="28">
        <f t="shared" si="7"/>
        <v>8</v>
      </c>
    </row>
    <row r="228" spans="1:38" x14ac:dyDescent="0.3">
      <c r="A228" t="s">
        <v>266</v>
      </c>
      <c r="B228" t="s">
        <v>75</v>
      </c>
      <c r="C228" t="s">
        <v>127</v>
      </c>
      <c r="D228" t="s">
        <v>72</v>
      </c>
      <c r="I228" s="1">
        <v>77</v>
      </c>
      <c r="J228" s="1">
        <v>30</v>
      </c>
      <c r="K228" s="1">
        <v>60</v>
      </c>
      <c r="M228" s="1">
        <v>80</v>
      </c>
      <c r="N228" s="1">
        <v>18</v>
      </c>
      <c r="O228" s="1">
        <v>8</v>
      </c>
      <c r="P228" s="1"/>
      <c r="Q228" s="1">
        <v>18</v>
      </c>
      <c r="R228" s="1">
        <v>38</v>
      </c>
      <c r="S228" s="1">
        <v>34</v>
      </c>
      <c r="T228" s="1">
        <v>72</v>
      </c>
      <c r="U228" s="1">
        <v>75</v>
      </c>
      <c r="V228" s="1">
        <v>42</v>
      </c>
      <c r="W228" s="1"/>
      <c r="X228" s="1"/>
      <c r="Y228" s="1"/>
      <c r="Z228" s="1">
        <v>71</v>
      </c>
      <c r="AA228" s="1"/>
      <c r="AC228" s="1">
        <v>43</v>
      </c>
      <c r="AG228">
        <f>IF(COUNTA($A228:$AD228)=0,"",IF(COUNTA($E228:AD228)-COUNTIF($E$23:$E251,"A")&lt;1,0,SMALL($E228:$AD228,1)))</f>
        <v>8</v>
      </c>
      <c r="AH228">
        <f>IF(COUNTA($E228:$AD228)=0,"",IF(COUNTA($E228:$AD228)-COUNTIF($E$23:$E251,"A")&lt;2,0,SMALL($E228:$AD228,2)))</f>
        <v>18</v>
      </c>
      <c r="AI228">
        <f>IF(COUNTA($E228:$AD228)=0,"",IF(COUNTA($E228:$AD228)-COUNTIF($E$23:$E251,"A")&lt;3,0,SMALL($E228:$AD228,3)))</f>
        <v>18</v>
      </c>
      <c r="AJ228">
        <f>IF(COUNTA($E228:$AD228)=0,"",IF(COUNTA($E228:$AD228)-COUNTIF($E$23:$E251,"A")&lt;4,0,SMALL($E228:$AD228,4)))</f>
        <v>30</v>
      </c>
      <c r="AK228">
        <f t="shared" si="6"/>
        <v>74</v>
      </c>
      <c r="AL228" s="28">
        <f t="shared" si="7"/>
        <v>14</v>
      </c>
    </row>
    <row r="229" spans="1:38" x14ac:dyDescent="0.3">
      <c r="A229" t="s">
        <v>271</v>
      </c>
      <c r="B229" t="s">
        <v>75</v>
      </c>
      <c r="C229" t="s">
        <v>127</v>
      </c>
      <c r="D229" t="s">
        <v>84</v>
      </c>
      <c r="E229" s="35"/>
      <c r="F229" s="35">
        <v>38</v>
      </c>
      <c r="I229" s="1">
        <v>70</v>
      </c>
      <c r="J229" s="1">
        <v>37</v>
      </c>
      <c r="M229" s="1">
        <v>64</v>
      </c>
      <c r="P229" s="1">
        <v>62</v>
      </c>
      <c r="Q229" s="1">
        <v>12</v>
      </c>
      <c r="R229" s="1">
        <v>30</v>
      </c>
      <c r="T229" s="1">
        <v>52</v>
      </c>
      <c r="U229" s="1">
        <v>22</v>
      </c>
      <c r="W229" s="1">
        <v>57</v>
      </c>
      <c r="X229" s="1">
        <v>15</v>
      </c>
      <c r="Y229" s="1">
        <v>56</v>
      </c>
      <c r="Z229" s="1">
        <v>81</v>
      </c>
      <c r="AA229" s="1"/>
      <c r="AG229">
        <f>IF(COUNTA($A229:$AD229)=0,"",IF(COUNTA($E229:AD229)-COUNTIF($E$23:$E252,"A")&lt;1,0,SMALL($E229:$AD229,1)))</f>
        <v>12</v>
      </c>
      <c r="AH229">
        <f>IF(COUNTA($E229:$AD229)=0,"",IF(COUNTA($E229:$AD229)-COUNTIF($E$23:$E252,"A")&lt;2,0,SMALL($E229:$AD229,2)))</f>
        <v>15</v>
      </c>
      <c r="AI229">
        <f>IF(COUNTA($E229:$AD229)=0,"",IF(COUNTA($E229:$AD229)-COUNTIF($E$23:$E252,"A")&lt;3,0,SMALL($E229:$AD229,3)))</f>
        <v>22</v>
      </c>
      <c r="AJ229">
        <f>IF(COUNTA($E229:$AD229)=0,"",IF(COUNTA($E229:$AD229)-COUNTIF($E$23:$E252,"A")&lt;4,0,SMALL($E229:$AD229,4)))</f>
        <v>30</v>
      </c>
      <c r="AK229">
        <f t="shared" si="6"/>
        <v>79</v>
      </c>
      <c r="AL229" s="28">
        <f t="shared" si="7"/>
        <v>13</v>
      </c>
    </row>
    <row r="230" spans="1:38" ht="16.2" customHeight="1" x14ac:dyDescent="0.3">
      <c r="A230" t="s">
        <v>302</v>
      </c>
      <c r="B230" t="s">
        <v>75</v>
      </c>
      <c r="C230" t="s">
        <v>129</v>
      </c>
      <c r="D230" t="s">
        <v>89</v>
      </c>
      <c r="P230" s="1"/>
      <c r="Q230" s="1"/>
      <c r="T230" s="1"/>
      <c r="U230" s="1">
        <v>19</v>
      </c>
      <c r="V230" s="1">
        <v>23</v>
      </c>
      <c r="W230" s="1"/>
      <c r="X230" s="1"/>
      <c r="Y230" s="1">
        <v>26</v>
      </c>
      <c r="Z230" s="1"/>
      <c r="AA230" s="1">
        <v>22</v>
      </c>
      <c r="AB230" s="1">
        <v>37</v>
      </c>
      <c r="AC230" s="1">
        <v>20</v>
      </c>
      <c r="AG230">
        <f>IF(COUNTA($A230:$AD230)=0,"",IF(COUNTA($E230:AD230)-COUNTIF($E$23:$E253,"A")&lt;1,0,SMALL($E230:$AD230,1)))</f>
        <v>19</v>
      </c>
      <c r="AH230">
        <f>IF(COUNTA($E230:$AD230)=0,"",IF(COUNTA($E230:$AD230)-COUNTIF($E$23:$E253,"A")&lt;2,0,SMALL($E230:$AD230,2)))</f>
        <v>20</v>
      </c>
      <c r="AI230">
        <f>IF(COUNTA($E230:$AD230)=0,"",IF(COUNTA($E230:$AD230)-COUNTIF($E$23:$E253,"A")&lt;3,0,SMALL($E230:$AD230,3)))</f>
        <v>22</v>
      </c>
      <c r="AJ230">
        <f>IF(COUNTA($E230:$AD230)=0,"",IF(COUNTA($E230:$AD230)-COUNTIF($E$23:$E253,"A")&lt;4,0,SMALL($E230:$AD230,4)))</f>
        <v>23</v>
      </c>
      <c r="AK230">
        <f t="shared" si="6"/>
        <v>84</v>
      </c>
      <c r="AL230" s="28">
        <f t="shared" si="7"/>
        <v>6</v>
      </c>
    </row>
    <row r="231" spans="1:38" x14ac:dyDescent="0.3">
      <c r="A231" t="s">
        <v>268</v>
      </c>
      <c r="B231" t="s">
        <v>75</v>
      </c>
      <c r="C231" t="s">
        <v>127</v>
      </c>
      <c r="D231" t="s">
        <v>66</v>
      </c>
      <c r="H231" s="1">
        <v>47</v>
      </c>
      <c r="J231" s="1">
        <v>17</v>
      </c>
      <c r="L231" s="1">
        <v>32</v>
      </c>
      <c r="M231" s="1">
        <v>74</v>
      </c>
      <c r="P231" s="1"/>
      <c r="Q231" s="1">
        <v>16</v>
      </c>
      <c r="T231" s="1">
        <v>50</v>
      </c>
      <c r="U231" s="1"/>
      <c r="V231" s="1">
        <v>24</v>
      </c>
      <c r="W231" s="1"/>
      <c r="X231" s="1"/>
      <c r="Y231" s="1"/>
      <c r="Z231" s="1">
        <v>42</v>
      </c>
      <c r="AA231" s="1"/>
      <c r="AD231" s="1">
        <v>31</v>
      </c>
      <c r="AG231">
        <f>IF(COUNTA($A231:$AD231)=0,"",IF(COUNTA($E231:AD231)-COUNTIF($E$23:$E256,"A")&lt;1,0,SMALL($E231:$AD231,1)))</f>
        <v>16</v>
      </c>
      <c r="AH231">
        <f>IF(COUNTA($E231:$AD231)=0,"",IF(COUNTA($E231:$AD231)-COUNTIF($E$23:$E256,"A")&lt;2,0,SMALL($E231:$AD231,2)))</f>
        <v>17</v>
      </c>
      <c r="AI231">
        <f>IF(COUNTA($E231:$AD231)=0,"",IF(COUNTA($E231:$AD231)-COUNTIF($E$23:$E256,"A")&lt;3,0,SMALL($E231:$AD231,3)))</f>
        <v>24</v>
      </c>
      <c r="AJ231">
        <f>IF(COUNTA($E231:$AD231)=0,"",IF(COUNTA($E231:$AD231)-COUNTIF($E$23:$E256,"A")&lt;4,0,SMALL($E231:$AD231,4)))</f>
        <v>31</v>
      </c>
      <c r="AK231">
        <f>IF(COUNTA(E231:AD231)=0,"",SUM(AG231:AJ231))</f>
        <v>88</v>
      </c>
      <c r="AL231" s="28">
        <f>26-COUNTBLANK(E231:AD231)</f>
        <v>9</v>
      </c>
    </row>
    <row r="232" spans="1:38" x14ac:dyDescent="0.3">
      <c r="A232" t="s">
        <v>267</v>
      </c>
      <c r="B232" t="s">
        <v>75</v>
      </c>
      <c r="C232" t="s">
        <v>129</v>
      </c>
      <c r="D232" t="s">
        <v>89</v>
      </c>
      <c r="E232" s="1">
        <v>47</v>
      </c>
      <c r="J232" s="1">
        <v>58</v>
      </c>
      <c r="K232" s="1">
        <v>73</v>
      </c>
      <c r="M232" s="1">
        <v>42</v>
      </c>
      <c r="O232" s="1">
        <v>14</v>
      </c>
      <c r="P232" s="1"/>
      <c r="Q232" s="1">
        <v>35</v>
      </c>
      <c r="R232" s="1">
        <v>21</v>
      </c>
      <c r="S232" s="1">
        <v>50</v>
      </c>
      <c r="T232" s="1"/>
      <c r="U232" s="1">
        <v>52</v>
      </c>
      <c r="V232" s="1">
        <v>19</v>
      </c>
      <c r="W232" s="1"/>
      <c r="X232" s="1"/>
      <c r="Y232" s="1"/>
      <c r="Z232" s="1"/>
      <c r="AA232" s="1"/>
      <c r="AG232">
        <f>IF(COUNTA($A232:$AD232)=0,"",IF(COUNTA($E232:AD232)-COUNTIF($E$23:$E254,"A")&lt;1,0,SMALL($E232:$AD232,1)))</f>
        <v>14</v>
      </c>
      <c r="AH232">
        <f>IF(COUNTA($E232:$AD232)=0,"",IF(COUNTA($E232:$AD232)-COUNTIF($E$23:$E254,"A")&lt;2,0,SMALL($E232:$AD232,2)))</f>
        <v>19</v>
      </c>
      <c r="AI232">
        <f>IF(COUNTA($E232:$AD232)=0,"",IF(COUNTA($E232:$AD232)-COUNTIF($E$23:$E254,"A")&lt;3,0,SMALL($E232:$AD232,3)))</f>
        <v>21</v>
      </c>
      <c r="AJ232">
        <f>IF(COUNTA($E232:$AD232)=0,"",IF(COUNTA($E232:$AD232)-COUNTIF($E$23:$E254,"A")&lt;4,0,SMALL($E232:$AD232,4)))</f>
        <v>35</v>
      </c>
      <c r="AK232">
        <f t="shared" si="6"/>
        <v>89</v>
      </c>
      <c r="AL232" s="28">
        <f t="shared" si="7"/>
        <v>10</v>
      </c>
    </row>
    <row r="233" spans="1:38" x14ac:dyDescent="0.3">
      <c r="A233" t="s">
        <v>270</v>
      </c>
      <c r="B233" t="s">
        <v>54</v>
      </c>
      <c r="C233" t="s">
        <v>127</v>
      </c>
      <c r="D233" t="s">
        <v>190</v>
      </c>
      <c r="E233" s="1">
        <v>9</v>
      </c>
      <c r="H233" s="1">
        <v>41</v>
      </c>
      <c r="J233" s="1">
        <v>63</v>
      </c>
      <c r="M233" s="1">
        <v>45</v>
      </c>
      <c r="O233" s="1">
        <v>4</v>
      </c>
      <c r="P233" s="1"/>
      <c r="Q233" s="1">
        <v>50</v>
      </c>
      <c r="R233" s="1">
        <v>43</v>
      </c>
      <c r="T233" s="1"/>
      <c r="U233" s="1"/>
      <c r="V233" s="1">
        <v>46</v>
      </c>
      <c r="W233" s="1"/>
      <c r="X233" s="1"/>
      <c r="Y233" s="1"/>
      <c r="Z233" s="1">
        <v>39</v>
      </c>
      <c r="AA233" s="1"/>
      <c r="AD233" s="1">
        <v>39</v>
      </c>
      <c r="AG233">
        <f>IF(COUNTA($A233:$AD233)=0,"",IF(COUNTA($E233:AD233)-COUNTIF($E$23:$E256,"A")&lt;1,0,SMALL($E233:$AD233,1)))</f>
        <v>4</v>
      </c>
      <c r="AH233">
        <f>IF(COUNTA($E233:$AD233)=0,"",IF(COUNTA($E233:$AD233)-COUNTIF($E$23:$E256,"A")&lt;2,0,SMALL($E233:$AD233,2)))</f>
        <v>9</v>
      </c>
      <c r="AI233">
        <f>IF(COUNTA($E233:$AD233)=0,"",IF(COUNTA($E233:$AD233)-COUNTIF($E$23:$E256,"A")&lt;3,0,SMALL($E233:$AD233,3)))</f>
        <v>39</v>
      </c>
      <c r="AJ233">
        <f>IF(COUNTA($E233:$AD233)=0,"",IF(COUNTA($E233:$AD233)-COUNTIF($E$23:$E256,"A")&lt;4,0,SMALL($E233:$AD233,4)))</f>
        <v>39</v>
      </c>
      <c r="AK233">
        <f t="shared" si="6"/>
        <v>91</v>
      </c>
      <c r="AL233" s="28">
        <f t="shared" si="7"/>
        <v>10</v>
      </c>
    </row>
    <row r="234" spans="1:38" x14ac:dyDescent="0.3">
      <c r="A234" t="s">
        <v>269</v>
      </c>
      <c r="B234" t="s">
        <v>64</v>
      </c>
      <c r="C234" t="s">
        <v>127</v>
      </c>
      <c r="D234" t="s">
        <v>56</v>
      </c>
      <c r="E234" s="1">
        <v>23</v>
      </c>
      <c r="J234" s="1">
        <v>10</v>
      </c>
      <c r="P234" s="1"/>
      <c r="Q234" s="1">
        <v>18</v>
      </c>
      <c r="R234" s="1">
        <v>54</v>
      </c>
      <c r="T234" s="1">
        <v>43</v>
      </c>
      <c r="U234" s="1"/>
      <c r="V234" s="1"/>
      <c r="W234" s="1"/>
      <c r="X234" s="1"/>
      <c r="Y234" s="1"/>
      <c r="Z234" s="1"/>
      <c r="AA234" s="1"/>
      <c r="AG234">
        <f>IF(COUNTA($A234:$AD234)=0,"",IF(COUNTA($E234:AD234)-COUNTIF($E$23:$E257,"A")&lt;1,0,SMALL($E234:$AD234,1)))</f>
        <v>10</v>
      </c>
      <c r="AH234">
        <f>IF(COUNTA($E234:$AD234)=0,"",IF(COUNTA($E234:$AD234)-COUNTIF($E$23:$E257,"A")&lt;2,0,SMALL($E234:$AD234,2)))</f>
        <v>18</v>
      </c>
      <c r="AI234">
        <f>IF(COUNTA($E234:$AD234)=0,"",IF(COUNTA($E234:$AD234)-COUNTIF($E$23:$E257,"A")&lt;3,0,SMALL($E234:$AD234,3)))</f>
        <v>23</v>
      </c>
      <c r="AJ234">
        <f>IF(COUNTA($E234:$AD234)=0,"",IF(COUNTA($E234:$AD234)-COUNTIF($E$23:$E257,"A")&lt;4,0,SMALL($E234:$AD234,4)))</f>
        <v>43</v>
      </c>
      <c r="AK234">
        <f t="shared" si="6"/>
        <v>94</v>
      </c>
      <c r="AL234" s="28">
        <f t="shared" si="7"/>
        <v>5</v>
      </c>
    </row>
    <row r="235" spans="1:38" x14ac:dyDescent="0.3">
      <c r="A235" t="s">
        <v>272</v>
      </c>
      <c r="B235" t="s">
        <v>75</v>
      </c>
      <c r="C235" t="s">
        <v>129</v>
      </c>
      <c r="D235" t="s">
        <v>72</v>
      </c>
      <c r="I235" s="1">
        <v>83</v>
      </c>
      <c r="J235" s="1">
        <v>35</v>
      </c>
      <c r="K235" s="1">
        <v>46</v>
      </c>
      <c r="M235" s="1">
        <v>28</v>
      </c>
      <c r="O235" s="1">
        <v>25</v>
      </c>
      <c r="P235" s="1"/>
      <c r="Q235" s="1">
        <v>19</v>
      </c>
      <c r="R235" s="1">
        <v>39</v>
      </c>
      <c r="S235" s="1">
        <v>31</v>
      </c>
      <c r="T235" s="1"/>
      <c r="U235" s="1">
        <v>51</v>
      </c>
      <c r="V235" s="1">
        <v>35</v>
      </c>
      <c r="W235" s="1"/>
      <c r="X235" s="1"/>
      <c r="Y235" s="1"/>
      <c r="Z235" s="1">
        <v>28</v>
      </c>
      <c r="AA235" s="1"/>
      <c r="AG235">
        <f>IF(COUNTA($A235:$AD235)=0,"",IF(COUNTA($E235:AD235)-COUNTIF($E$23:$E258,"A")&lt;1,0,SMALL($E235:$AD235,1)))</f>
        <v>19</v>
      </c>
      <c r="AH235">
        <f>IF(COUNTA($E235:$AD235)=0,"",IF(COUNTA($E235:$AD235)-COUNTIF($E$23:$E258,"A")&lt;2,0,SMALL($E235:$AD235,2)))</f>
        <v>25</v>
      </c>
      <c r="AI235">
        <f>IF(COUNTA($E235:$AD235)=0,"",IF(COUNTA($E235:$AD235)-COUNTIF($E$23:$E258,"A")&lt;3,0,SMALL($E235:$AD235,3)))</f>
        <v>28</v>
      </c>
      <c r="AJ235">
        <f>IF(COUNTA($E235:$AD235)=0,"",IF(COUNTA($E235:$AD235)-COUNTIF($E$23:$E258,"A")&lt;4,0,SMALL($E235:$AD235,4)))</f>
        <v>28</v>
      </c>
      <c r="AK235">
        <f t="shared" si="6"/>
        <v>100</v>
      </c>
      <c r="AL235" s="28">
        <f t="shared" si="7"/>
        <v>11</v>
      </c>
    </row>
    <row r="236" spans="1:38" x14ac:dyDescent="0.3">
      <c r="A236" t="s">
        <v>276</v>
      </c>
      <c r="B236" t="s">
        <v>54</v>
      </c>
      <c r="C236" t="s">
        <v>129</v>
      </c>
      <c r="D236" t="s">
        <v>89</v>
      </c>
      <c r="F236" s="1">
        <v>51</v>
      </c>
      <c r="I236" s="1">
        <v>95</v>
      </c>
      <c r="J236" s="1">
        <v>62</v>
      </c>
      <c r="K236" s="1">
        <v>57</v>
      </c>
      <c r="M236" s="1">
        <v>68</v>
      </c>
      <c r="O236" s="1">
        <v>37</v>
      </c>
      <c r="P236" s="1">
        <v>80</v>
      </c>
      <c r="Q236" s="1">
        <v>21</v>
      </c>
      <c r="R236" s="1">
        <v>35</v>
      </c>
      <c r="S236" s="1">
        <v>72</v>
      </c>
      <c r="T236" s="1">
        <v>59</v>
      </c>
      <c r="U236" s="1">
        <v>73</v>
      </c>
      <c r="V236" s="1">
        <v>21</v>
      </c>
      <c r="W236" s="1">
        <v>69</v>
      </c>
      <c r="X236" s="1"/>
      <c r="Y236" s="1">
        <v>49</v>
      </c>
      <c r="Z236" s="1">
        <v>66</v>
      </c>
      <c r="AA236" s="1">
        <v>64</v>
      </c>
      <c r="AB236" s="1">
        <v>58</v>
      </c>
      <c r="AC236" s="1">
        <v>65</v>
      </c>
      <c r="AD236" s="1">
        <v>24</v>
      </c>
      <c r="AG236">
        <f>IF(COUNTA($A236:$AD236)=0,"",IF(COUNTA($E236:AD236)-COUNTIF($E$23:$E264,"A")&lt;1,0,SMALL($E236:$AD236,1)))</f>
        <v>21</v>
      </c>
      <c r="AH236">
        <f>IF(COUNTA($E236:$AD236)=0,"",IF(COUNTA($E236:$AD236)-COUNTIF($E$23:$E264,"A")&lt;2,0,SMALL($E236:$AD236,2)))</f>
        <v>21</v>
      </c>
      <c r="AI236">
        <f>IF(COUNTA($E236:$AD236)=0,"",IF(COUNTA($E236:$AD236)-COUNTIF($E$23:$E264,"A")&lt;3,0,SMALL($E236:$AD236,3)))</f>
        <v>24</v>
      </c>
      <c r="AJ236">
        <f>IF(COUNTA($E236:$AD236)=0,"",IF(COUNTA($E236:$AD236)-COUNTIF($E$23:$E264,"A")&lt;4,0,SMALL($E236:$AD236,4)))</f>
        <v>35</v>
      </c>
      <c r="AK236">
        <f>IF(COUNTA(E236:AD236)=0,"",SUM(AG236:AJ236))</f>
        <v>101</v>
      </c>
      <c r="AL236" s="28">
        <f>26-COUNTBLANK(E236:AD236)</f>
        <v>20</v>
      </c>
    </row>
    <row r="237" spans="1:38" x14ac:dyDescent="0.3">
      <c r="A237" t="s">
        <v>282</v>
      </c>
      <c r="B237" t="s">
        <v>64</v>
      </c>
      <c r="C237" t="s">
        <v>129</v>
      </c>
      <c r="D237" t="s">
        <v>148</v>
      </c>
      <c r="E237" s="1">
        <v>27</v>
      </c>
      <c r="J237" s="1">
        <v>36</v>
      </c>
      <c r="M237" s="1">
        <v>61</v>
      </c>
      <c r="P237" s="1"/>
      <c r="Q237" s="1">
        <v>20</v>
      </c>
      <c r="R237" s="1">
        <v>50</v>
      </c>
      <c r="T237" s="1"/>
      <c r="U237" s="1"/>
      <c r="W237" s="1"/>
      <c r="X237" s="1">
        <v>23</v>
      </c>
      <c r="Y237" s="1"/>
      <c r="Z237" s="1"/>
      <c r="AA237" s="1"/>
      <c r="AG237">
        <f>IF(COUNTA($A237:$AD237)=0,"",IF(COUNTA($E237:AD237)-COUNTIF($E$23:$E259,"A")&lt;1,0,SMALL($E237:$AD237,1)))</f>
        <v>20</v>
      </c>
      <c r="AH237">
        <f>IF(COUNTA($E237:$AD237)=0,"",IF(COUNTA($E237:$AD237)-COUNTIF($E$23:$E259,"A")&lt;2,0,SMALL($E237:$AD237,2)))</f>
        <v>23</v>
      </c>
      <c r="AI237">
        <f>IF(COUNTA($E237:$AD237)=0,"",IF(COUNTA($E237:$AD237)-COUNTIF($E$23:$E259,"A")&lt;3,0,SMALL($E237:$AD237,3)))</f>
        <v>27</v>
      </c>
      <c r="AJ237">
        <f>IF(COUNTA($E237:$AD237)=0,"",IF(COUNTA($E237:$AD237)-COUNTIF($E$23:$E259,"A")&lt;4,0,SMALL($E237:$AD237,4)))</f>
        <v>36</v>
      </c>
      <c r="AK237">
        <f t="shared" si="6"/>
        <v>106</v>
      </c>
      <c r="AL237" s="28">
        <f t="shared" si="7"/>
        <v>6</v>
      </c>
    </row>
    <row r="238" spans="1:38" ht="15" customHeight="1" x14ac:dyDescent="0.3">
      <c r="A238" t="s">
        <v>273</v>
      </c>
      <c r="B238" t="s">
        <v>64</v>
      </c>
      <c r="C238" t="s">
        <v>129</v>
      </c>
      <c r="D238" t="s">
        <v>217</v>
      </c>
      <c r="E238" s="1">
        <v>16</v>
      </c>
      <c r="M238" s="1">
        <v>41</v>
      </c>
      <c r="P238" s="1"/>
      <c r="Q238" s="1">
        <v>25</v>
      </c>
      <c r="S238" s="1">
        <v>32</v>
      </c>
      <c r="T238" s="1">
        <v>79</v>
      </c>
      <c r="U238" s="1">
        <v>34</v>
      </c>
      <c r="V238" s="1"/>
      <c r="W238" s="1"/>
      <c r="X238" s="1">
        <v>39</v>
      </c>
      <c r="Y238" s="1"/>
      <c r="Z238" s="1">
        <v>48</v>
      </c>
      <c r="AA238" s="1"/>
      <c r="AG238">
        <f>IF(COUNTA($A238:$AD238)=0,"",IF(COUNTA($E238:AD238)-COUNTIF($E$23:$E260,"A")&lt;1,0,SMALL($E238:$AD238,1)))</f>
        <v>16</v>
      </c>
      <c r="AH238">
        <f>IF(COUNTA($E238:$AD238)=0,"",IF(COUNTA($E238:$AD238)-COUNTIF($E$23:$E260,"A")&lt;2,0,SMALL($E238:$AD238,2)))</f>
        <v>25</v>
      </c>
      <c r="AI238">
        <f>IF(COUNTA($E238:$AD238)=0,"",IF(COUNTA($E238:$AD238)-COUNTIF($E$23:$E260,"A")&lt;3,0,SMALL($E238:$AD238,3)))</f>
        <v>32</v>
      </c>
      <c r="AJ238">
        <f>IF(COUNTA($E238:$AD238)=0,"",IF(COUNTA($E238:$AD238)-COUNTIF($E$23:$E260,"A")&lt;4,0,SMALL($E238:$AD238,4)))</f>
        <v>34</v>
      </c>
      <c r="AK238">
        <f t="shared" si="6"/>
        <v>107</v>
      </c>
      <c r="AL238" s="28">
        <f t="shared" si="7"/>
        <v>8</v>
      </c>
    </row>
    <row r="239" spans="1:38" x14ac:dyDescent="0.3">
      <c r="A239" t="s">
        <v>275</v>
      </c>
      <c r="B239" t="s">
        <v>110</v>
      </c>
      <c r="C239" t="s">
        <v>127</v>
      </c>
      <c r="D239" t="s">
        <v>148</v>
      </c>
      <c r="E239" s="1">
        <v>12</v>
      </c>
      <c r="K239" s="1">
        <v>56</v>
      </c>
      <c r="L239" s="1">
        <v>40</v>
      </c>
      <c r="M239" s="1">
        <v>40</v>
      </c>
      <c r="P239" s="1"/>
      <c r="Q239" s="1">
        <v>22</v>
      </c>
      <c r="T239" s="1">
        <v>62</v>
      </c>
      <c r="U239" s="1"/>
      <c r="W239" s="1"/>
      <c r="X239" s="1">
        <v>35</v>
      </c>
      <c r="Y239" s="1"/>
      <c r="Z239" s="1">
        <v>40</v>
      </c>
      <c r="AA239" s="1"/>
      <c r="AD239" s="1">
        <v>44</v>
      </c>
      <c r="AG239">
        <f>IF(COUNTA($A239:$AD239)=0,"",IF(COUNTA($E239:AD239)-COUNTIF($E$23:$E261,"A")&lt;1,0,SMALL($E239:$AD239,1)))</f>
        <v>12</v>
      </c>
      <c r="AH239">
        <f>IF(COUNTA($E239:$AD239)=0,"",IF(COUNTA($E239:$AD239)-COUNTIF($E$23:$E261,"A")&lt;2,0,SMALL($E239:$AD239,2)))</f>
        <v>22</v>
      </c>
      <c r="AI239">
        <f>IF(COUNTA($E239:$AD239)=0,"",IF(COUNTA($E239:$AD239)-COUNTIF($E$23:$E261,"A")&lt;3,0,SMALL($E239:$AD239,3)))</f>
        <v>35</v>
      </c>
      <c r="AJ239">
        <f>IF(COUNTA($E239:$AD239)=0,"",IF(COUNTA($E239:$AD239)-COUNTIF($E$23:$E261,"A")&lt;4,0,SMALL($E239:$AD239,4)))</f>
        <v>40</v>
      </c>
      <c r="AK239">
        <f t="shared" si="6"/>
        <v>109</v>
      </c>
      <c r="AL239" s="28">
        <f t="shared" si="7"/>
        <v>9</v>
      </c>
    </row>
    <row r="240" spans="1:38" x14ac:dyDescent="0.3">
      <c r="A240" t="s">
        <v>277</v>
      </c>
      <c r="B240" t="s">
        <v>110</v>
      </c>
      <c r="C240" t="s">
        <v>129</v>
      </c>
      <c r="D240" t="s">
        <v>56</v>
      </c>
      <c r="J240" s="1">
        <v>33</v>
      </c>
      <c r="K240" s="1">
        <v>45</v>
      </c>
      <c r="M240" s="1">
        <v>35</v>
      </c>
      <c r="P240" s="1">
        <v>50</v>
      </c>
      <c r="Q240" s="1">
        <v>23</v>
      </c>
      <c r="R240" s="1">
        <v>26</v>
      </c>
      <c r="T240" s="1">
        <v>65</v>
      </c>
      <c r="U240" s="1">
        <v>40</v>
      </c>
      <c r="V240" s="1"/>
      <c r="W240" s="1"/>
      <c r="X240" s="1">
        <v>29</v>
      </c>
      <c r="Y240" s="1"/>
      <c r="Z240" s="1">
        <v>44</v>
      </c>
      <c r="AA240" s="1"/>
      <c r="AB240" s="1">
        <v>75</v>
      </c>
      <c r="AC240" s="1">
        <v>44</v>
      </c>
      <c r="AD240" s="1">
        <v>42</v>
      </c>
      <c r="AG240">
        <f>IF(COUNTA($A240:$AD240)=0,"",IF(COUNTA($E240:AD240)-COUNTIF($E$23:$E262,"A")&lt;1,0,SMALL($E240:$AD240,1)))</f>
        <v>23</v>
      </c>
      <c r="AH240">
        <f>IF(COUNTA($E240:$AD240)=0,"",IF(COUNTA($E240:$AD240)-COUNTIF($E$23:$E262,"A")&lt;2,0,SMALL($E240:$AD240,2)))</f>
        <v>26</v>
      </c>
      <c r="AI240">
        <f>IF(COUNTA($E240:$AD240)=0,"",IF(COUNTA($E240:$AD240)-COUNTIF($E$23:$E262,"A")&lt;3,0,SMALL($E240:$AD240,3)))</f>
        <v>29</v>
      </c>
      <c r="AJ240">
        <f>IF(COUNTA($E240:$AD240)=0,"",IF(COUNTA($E240:$AD240)-COUNTIF($E$23:$E262,"A")&lt;4,0,SMALL($E240:$AD240,4)))</f>
        <v>33</v>
      </c>
      <c r="AK240">
        <f t="shared" si="6"/>
        <v>111</v>
      </c>
      <c r="AL240" s="28">
        <f t="shared" si="7"/>
        <v>13</v>
      </c>
    </row>
    <row r="241" spans="1:38" x14ac:dyDescent="0.3">
      <c r="A241" t="s">
        <v>274</v>
      </c>
      <c r="B241" t="s">
        <v>64</v>
      </c>
      <c r="C241" t="s">
        <v>129</v>
      </c>
      <c r="D241" t="s">
        <v>59</v>
      </c>
      <c r="J241" s="1">
        <v>44</v>
      </c>
      <c r="M241" s="1">
        <v>83</v>
      </c>
      <c r="N241" s="1">
        <v>54</v>
      </c>
      <c r="O241" s="1">
        <v>7</v>
      </c>
      <c r="P241" s="1"/>
      <c r="Q241" s="1">
        <v>45</v>
      </c>
      <c r="R241" s="1">
        <v>85</v>
      </c>
      <c r="T241" s="1"/>
      <c r="U241" s="1"/>
      <c r="V241" s="1">
        <v>18</v>
      </c>
      <c r="W241" s="1"/>
      <c r="X241" s="1"/>
      <c r="Y241" s="1"/>
      <c r="Z241" s="1">
        <v>80</v>
      </c>
      <c r="AA241" s="1">
        <v>84</v>
      </c>
      <c r="AB241" s="1">
        <v>85</v>
      </c>
      <c r="AD241" s="1">
        <v>56</v>
      </c>
      <c r="AG241">
        <f>IF(COUNTA($A241:$AD241)=0,"",IF(COUNTA($E241:AD241)-COUNTIF($E$23:$E263,"A")&lt;1,0,SMALL($E241:$AD241,1)))</f>
        <v>7</v>
      </c>
      <c r="AH241">
        <f>IF(COUNTA($E241:$AD241)=0,"",IF(COUNTA($E241:$AD241)-COUNTIF($E$23:$E263,"A")&lt;2,0,SMALL($E241:$AD241,2)))</f>
        <v>18</v>
      </c>
      <c r="AI241">
        <f>IF(COUNTA($E241:$AD241)=0,"",IF(COUNTA($E241:$AD241)-COUNTIF($E$23:$E263,"A")&lt;3,0,SMALL($E241:$AD241,3)))</f>
        <v>44</v>
      </c>
      <c r="AJ241">
        <f>IF(COUNTA($E241:$AD241)=0,"",IF(COUNTA($E241:$AD241)-COUNTIF($E$23:$E263,"A")&lt;4,0,SMALL($E241:$AD241,4)))</f>
        <v>45</v>
      </c>
      <c r="AK241">
        <f t="shared" si="6"/>
        <v>114</v>
      </c>
      <c r="AL241" s="28">
        <f t="shared" si="7"/>
        <v>11</v>
      </c>
    </row>
    <row r="242" spans="1:38" x14ac:dyDescent="0.3">
      <c r="A242" t="s">
        <v>278</v>
      </c>
      <c r="B242" t="s">
        <v>75</v>
      </c>
      <c r="C242" t="s">
        <v>127</v>
      </c>
      <c r="D242" t="s">
        <v>120</v>
      </c>
      <c r="J242" s="1">
        <v>34</v>
      </c>
      <c r="M242" s="1">
        <v>37</v>
      </c>
      <c r="N242" s="1">
        <v>42</v>
      </c>
      <c r="O242" s="1">
        <v>19</v>
      </c>
      <c r="P242" s="1"/>
      <c r="Q242" s="1">
        <v>43</v>
      </c>
      <c r="R242" s="1">
        <v>42</v>
      </c>
      <c r="S242" s="1">
        <v>29</v>
      </c>
      <c r="T242" s="1"/>
      <c r="U242" s="1"/>
      <c r="V242" s="1"/>
      <c r="W242" s="1"/>
      <c r="X242" s="1"/>
      <c r="Y242" s="1">
        <v>50</v>
      </c>
      <c r="Z242" s="1"/>
      <c r="AA242" s="1"/>
      <c r="AC242" s="1">
        <v>51</v>
      </c>
      <c r="AG242">
        <f>IF(COUNTA($A242:$AD242)=0,"",IF(COUNTA($E242:AD242)-COUNTIF($E$23:$E265,"A")&lt;1,0,SMALL($E242:$AD242,1)))</f>
        <v>19</v>
      </c>
      <c r="AH242">
        <f>IF(COUNTA($E242:$AD242)=0,"",IF(COUNTA($E242:$AD242)-COUNTIF($E$23:$E265,"A")&lt;2,0,SMALL($E242:$AD242,2)))</f>
        <v>29</v>
      </c>
      <c r="AI242">
        <f>IF(COUNTA($E242:$AD242)=0,"",IF(COUNTA($E242:$AD242)-COUNTIF($E$23:$E265,"A")&lt;3,0,SMALL($E242:$AD242,3)))</f>
        <v>34</v>
      </c>
      <c r="AJ242">
        <f>IF(COUNTA($E242:$AD242)=0,"",IF(COUNTA($E242:$AD242)-COUNTIF($E$23:$E265,"A")&lt;4,0,SMALL($E242:$AD242,4)))</f>
        <v>37</v>
      </c>
      <c r="AK242">
        <f t="shared" si="6"/>
        <v>119</v>
      </c>
      <c r="AL242" s="28">
        <f t="shared" si="7"/>
        <v>9</v>
      </c>
    </row>
    <row r="243" spans="1:38" x14ac:dyDescent="0.3">
      <c r="A243" t="s">
        <v>279</v>
      </c>
      <c r="B243" t="s">
        <v>75</v>
      </c>
      <c r="C243" t="s">
        <v>129</v>
      </c>
      <c r="D243" t="s">
        <v>145</v>
      </c>
      <c r="H243" s="1">
        <v>52</v>
      </c>
      <c r="M243" s="1">
        <v>61</v>
      </c>
      <c r="N243" s="1">
        <v>29</v>
      </c>
      <c r="P243" s="1"/>
      <c r="Q243" s="1">
        <v>29</v>
      </c>
      <c r="R243" s="1">
        <v>17</v>
      </c>
      <c r="T243" s="1"/>
      <c r="U243" s="1"/>
      <c r="W243" s="1"/>
      <c r="X243" s="1"/>
      <c r="Y243" s="1"/>
      <c r="Z243" s="1"/>
      <c r="AA243" s="1">
        <v>72</v>
      </c>
      <c r="AG243">
        <f>IF(COUNTA($A243:$AD243)=0,"",IF(COUNTA($E243:AD243)-COUNTIF($E$23:$E266,"A")&lt;1,0,SMALL($E243:$AD243,1)))</f>
        <v>17</v>
      </c>
      <c r="AH243">
        <f>IF(COUNTA($E243:$AD243)=0,"",IF(COUNTA($E243:$AD243)-COUNTIF($E$23:$E266,"A")&lt;2,0,SMALL($E243:$AD243,2)))</f>
        <v>29</v>
      </c>
      <c r="AI243">
        <f>IF(COUNTA($E243:$AD243)=0,"",IF(COUNTA($E243:$AD243)-COUNTIF($E$23:$E266,"A")&lt;3,0,SMALL($E243:$AD243,3)))</f>
        <v>29</v>
      </c>
      <c r="AJ243">
        <f>IF(COUNTA($E243:$AD243)=0,"",IF(COUNTA($E243:$AD243)-COUNTIF($E$23:$E266,"A")&lt;4,0,SMALL($E243:$AD243,4)))</f>
        <v>52</v>
      </c>
      <c r="AK243">
        <f t="shared" si="6"/>
        <v>127</v>
      </c>
      <c r="AL243" s="28">
        <f t="shared" si="7"/>
        <v>6</v>
      </c>
    </row>
    <row r="244" spans="1:38" x14ac:dyDescent="0.3">
      <c r="A244" t="s">
        <v>283</v>
      </c>
      <c r="B244" t="s">
        <v>75</v>
      </c>
      <c r="C244" t="s">
        <v>129</v>
      </c>
      <c r="D244" t="s">
        <v>56</v>
      </c>
      <c r="E244" s="1">
        <v>53</v>
      </c>
      <c r="F244" s="1">
        <v>40</v>
      </c>
      <c r="G244" s="1">
        <v>43</v>
      </c>
      <c r="I244" s="1">
        <v>64</v>
      </c>
      <c r="J244" s="1">
        <v>48</v>
      </c>
      <c r="K244" s="1">
        <v>62</v>
      </c>
      <c r="L244" s="1">
        <v>65</v>
      </c>
      <c r="M244" s="1">
        <v>59</v>
      </c>
      <c r="N244" s="1">
        <v>64</v>
      </c>
      <c r="O244" s="1">
        <v>51</v>
      </c>
      <c r="P244" s="1">
        <v>66</v>
      </c>
      <c r="Q244" s="1">
        <v>37</v>
      </c>
      <c r="R244" s="1">
        <v>25</v>
      </c>
      <c r="S244" s="1">
        <v>64</v>
      </c>
      <c r="T244" s="1">
        <v>60</v>
      </c>
      <c r="U244" s="1">
        <v>50</v>
      </c>
      <c r="V244" s="1">
        <v>38</v>
      </c>
      <c r="W244" s="1">
        <v>56</v>
      </c>
      <c r="X244" s="1">
        <v>52</v>
      </c>
      <c r="Y244" s="1">
        <v>51</v>
      </c>
      <c r="Z244" s="1">
        <v>67</v>
      </c>
      <c r="AA244" s="1">
        <v>30</v>
      </c>
      <c r="AB244" s="1">
        <v>74</v>
      </c>
      <c r="AC244" s="1">
        <v>87</v>
      </c>
      <c r="AD244" s="1">
        <v>55</v>
      </c>
      <c r="AG244">
        <f>IF(COUNTA($A244:$AD244)=0,"",IF(COUNTA($E244:AD244)-COUNTIF($E$23:$E267,"A")&lt;1,0,SMALL($E244:$AD244,1)))</f>
        <v>25</v>
      </c>
      <c r="AH244">
        <f>IF(COUNTA($E244:$AD244)=0,"",IF(COUNTA($E244:$AD244)-COUNTIF($E$23:$E267,"A")&lt;2,0,SMALL($E244:$AD244,2)))</f>
        <v>30</v>
      </c>
      <c r="AI244">
        <f>IF(COUNTA($E244:$AD244)=0,"",IF(COUNTA($E244:$AD244)-COUNTIF($E$23:$E267,"A")&lt;3,0,SMALL($E244:$AD244,3)))</f>
        <v>37</v>
      </c>
      <c r="AJ244">
        <f>IF(COUNTA($E244:$AD244)=0,"",IF(COUNTA($E244:$AD244)-COUNTIF($E$23:$E267,"A")&lt;4,0,SMALL($E244:$AD244,4)))</f>
        <v>38</v>
      </c>
      <c r="AK244">
        <f t="shared" si="6"/>
        <v>130</v>
      </c>
      <c r="AL244" s="28">
        <f t="shared" si="7"/>
        <v>25</v>
      </c>
    </row>
    <row r="245" spans="1:38" x14ac:dyDescent="0.3">
      <c r="A245" t="s">
        <v>280</v>
      </c>
      <c r="B245" t="s">
        <v>54</v>
      </c>
      <c r="C245" t="s">
        <v>129</v>
      </c>
      <c r="D245" t="s">
        <v>281</v>
      </c>
      <c r="E245" s="1">
        <v>37</v>
      </c>
      <c r="H245" s="1">
        <v>56</v>
      </c>
      <c r="J245" s="1">
        <v>74</v>
      </c>
      <c r="L245" s="1">
        <v>69</v>
      </c>
      <c r="P245" s="1"/>
      <c r="Q245" s="1">
        <v>27</v>
      </c>
      <c r="R245" s="1">
        <v>33</v>
      </c>
      <c r="T245" s="1"/>
      <c r="U245" s="1"/>
      <c r="V245" s="1">
        <v>33</v>
      </c>
      <c r="W245" s="1"/>
      <c r="X245" s="1"/>
      <c r="Y245" s="1"/>
      <c r="Z245" s="1">
        <v>86</v>
      </c>
      <c r="AA245" s="1"/>
      <c r="AG245">
        <f>IF(COUNTA($A245:$AD245)=0,"",IF(COUNTA($E245:AD245)-COUNTIF($E$23:$E268,"A")&lt;1,0,SMALL($E245:$AD245,1)))</f>
        <v>27</v>
      </c>
      <c r="AH245">
        <f>IF(COUNTA($E245:$AD245)=0,"",IF(COUNTA($E245:$AD245)-COUNTIF($E$23:$E268,"A")&lt;2,0,SMALL($E245:$AD245,2)))</f>
        <v>33</v>
      </c>
      <c r="AI245">
        <f>IF(COUNTA($E245:$AD245)=0,"",IF(COUNTA($E245:$AD245)-COUNTIF($E$23:$E268,"A")&lt;3,0,SMALL($E245:$AD245,3)))</f>
        <v>33</v>
      </c>
      <c r="AJ245">
        <f>IF(COUNTA($E245:$AD245)=0,"",IF(COUNTA($E245:$AD245)-COUNTIF($E$23:$E268,"A")&lt;4,0,SMALL($E245:$AD245,4)))</f>
        <v>37</v>
      </c>
      <c r="AK245">
        <f t="shared" si="6"/>
        <v>130</v>
      </c>
      <c r="AL245" s="28">
        <f t="shared" si="7"/>
        <v>8</v>
      </c>
    </row>
    <row r="246" spans="1:38" x14ac:dyDescent="0.3">
      <c r="A246" t="s">
        <v>297</v>
      </c>
      <c r="B246" t="s">
        <v>75</v>
      </c>
      <c r="C246" t="s">
        <v>127</v>
      </c>
      <c r="D246" t="s">
        <v>219</v>
      </c>
      <c r="G246" s="1">
        <v>28</v>
      </c>
      <c r="P246" s="1"/>
      <c r="Q246" s="1">
        <v>12</v>
      </c>
      <c r="R246" s="1">
        <v>47</v>
      </c>
      <c r="T246" s="1"/>
      <c r="U246" s="1"/>
      <c r="W246" s="1"/>
      <c r="X246" s="1"/>
      <c r="Y246" s="1"/>
      <c r="Z246" s="1"/>
      <c r="AA246" s="1">
        <v>46</v>
      </c>
      <c r="AB246" s="1">
        <v>62</v>
      </c>
      <c r="AG246">
        <f>IF(COUNTA($A246:$AD246)=0,"",IF(COUNTA($E246:AD246)-COUNTIF($E$23:$E269,"A")&lt;1,0,SMALL($E246:$AD246,1)))</f>
        <v>12</v>
      </c>
      <c r="AH246">
        <f>IF(COUNTA($E246:$AD246)=0,"",IF(COUNTA($E246:$AD246)-COUNTIF($E$23:$E269,"A")&lt;2,0,SMALL($E246:$AD246,2)))</f>
        <v>28</v>
      </c>
      <c r="AI246">
        <f>IF(COUNTA($E246:$AD246)=0,"",IF(COUNTA($E246:$AD246)-COUNTIF($E$23:$E269,"A")&lt;3,0,SMALL($E246:$AD246,3)))</f>
        <v>46</v>
      </c>
      <c r="AJ246">
        <f>IF(COUNTA($E246:$AD246)=0,"",IF(COUNTA($E246:$AD246)-COUNTIF($E$23:$E269,"A")&lt;4,0,SMALL($E246:$AD246,4)))</f>
        <v>47</v>
      </c>
      <c r="AK246">
        <f t="shared" si="6"/>
        <v>133</v>
      </c>
      <c r="AL246" s="28">
        <f t="shared" si="7"/>
        <v>5</v>
      </c>
    </row>
    <row r="247" spans="1:38" x14ac:dyDescent="0.3">
      <c r="A247" t="s">
        <v>284</v>
      </c>
      <c r="B247" t="s">
        <v>64</v>
      </c>
      <c r="C247" t="s">
        <v>127</v>
      </c>
      <c r="D247" t="s">
        <v>43</v>
      </c>
      <c r="F247" s="1">
        <v>20</v>
      </c>
      <c r="J247" s="1">
        <v>50</v>
      </c>
      <c r="O247" s="1">
        <v>22</v>
      </c>
      <c r="P247" s="1"/>
      <c r="Q247" s="1"/>
      <c r="R247" s="1">
        <v>54</v>
      </c>
      <c r="T247" s="1"/>
      <c r="U247" s="1">
        <v>50</v>
      </c>
      <c r="W247" s="1"/>
      <c r="X247" s="1"/>
      <c r="Y247" s="1">
        <v>70</v>
      </c>
      <c r="Z247" s="1"/>
      <c r="AA247" s="1"/>
      <c r="AG247">
        <f>IF(COUNTA($A247:$AD247)=0,"",IF(COUNTA($E247:AD247)-COUNTIF($E$23:$E270,"A")&lt;1,0,SMALL($E247:$AD247,1)))</f>
        <v>20</v>
      </c>
      <c r="AH247">
        <f>IF(COUNTA($E247:$AD247)=0,"",IF(COUNTA($E247:$AD247)-COUNTIF($E$23:$E270,"A")&lt;2,0,SMALL($E247:$AD247,2)))</f>
        <v>22</v>
      </c>
      <c r="AI247">
        <f>IF(COUNTA($E247:$AD247)=0,"",IF(COUNTA($E247:$AD247)-COUNTIF($E$23:$E270,"A")&lt;3,0,SMALL($E247:$AD247,3)))</f>
        <v>50</v>
      </c>
      <c r="AJ247">
        <f>IF(COUNTA($E247:$AD247)=0,"",IF(COUNTA($E247:$AD247)-COUNTIF($E$23:$E270,"A")&lt;4,0,SMALL($E247:$AD247,4)))</f>
        <v>50</v>
      </c>
      <c r="AK247">
        <f t="shared" si="6"/>
        <v>142</v>
      </c>
      <c r="AL247" s="28">
        <f t="shared" si="7"/>
        <v>6</v>
      </c>
    </row>
    <row r="248" spans="1:38" x14ac:dyDescent="0.3">
      <c r="A248" t="s">
        <v>287</v>
      </c>
      <c r="B248" t="s">
        <v>64</v>
      </c>
      <c r="C248" t="s">
        <v>129</v>
      </c>
      <c r="D248" t="s">
        <v>84</v>
      </c>
      <c r="F248" s="1">
        <v>59</v>
      </c>
      <c r="J248" s="1">
        <v>75</v>
      </c>
      <c r="M248" s="1">
        <v>25</v>
      </c>
      <c r="P248" s="1"/>
      <c r="Q248" s="1">
        <v>37</v>
      </c>
      <c r="R248" s="1">
        <v>34</v>
      </c>
      <c r="T248" s="1"/>
      <c r="U248" s="1"/>
      <c r="W248" s="1"/>
      <c r="X248" s="1"/>
      <c r="Y248" s="1"/>
      <c r="Z248" s="1">
        <v>57</v>
      </c>
      <c r="AA248" s="1"/>
      <c r="AD248" s="1">
        <v>48</v>
      </c>
      <c r="AG248">
        <f>IF(COUNTA($A248:$AD248)=0,"",IF(COUNTA($E248:AD248)-COUNTIF($E$23:$E273,"A")&lt;1,0,SMALL($E248:$AD248,1)))</f>
        <v>25</v>
      </c>
      <c r="AH248">
        <f>IF(COUNTA($E248:$AD248)=0,"",IF(COUNTA($E248:$AD248)-COUNTIF($E$23:$E273,"A")&lt;2,0,SMALL($E248:$AD248,2)))</f>
        <v>34</v>
      </c>
      <c r="AI248">
        <f>IF(COUNTA($E248:$AD248)=0,"",IF(COUNTA($E248:$AD248)-COUNTIF($E$23:$E273,"A")&lt;3,0,SMALL($E248:$AD248,3)))</f>
        <v>37</v>
      </c>
      <c r="AJ248">
        <f>IF(COUNTA($E248:$AD248)=0,"",IF(COUNTA($E248:$AD248)-COUNTIF($E$23:$E273,"A")&lt;4,0,SMALL($E248:$AD248,4)))</f>
        <v>48</v>
      </c>
      <c r="AK248">
        <f>IF(COUNTA(E248:AD248)=0,"",SUM(AG248:AJ248))</f>
        <v>144</v>
      </c>
      <c r="AL248" s="28">
        <f>26-COUNTBLANK(E248:AD248)</f>
        <v>7</v>
      </c>
    </row>
    <row r="249" spans="1:38" x14ac:dyDescent="0.3">
      <c r="A249" t="s">
        <v>285</v>
      </c>
      <c r="B249" t="s">
        <v>64</v>
      </c>
      <c r="C249" t="s">
        <v>127</v>
      </c>
      <c r="D249" t="s">
        <v>42</v>
      </c>
      <c r="J249" s="1">
        <v>31</v>
      </c>
      <c r="M249" s="1">
        <v>47</v>
      </c>
      <c r="P249" s="1"/>
      <c r="Q249" s="1">
        <v>33</v>
      </c>
      <c r="R249" s="1">
        <v>36</v>
      </c>
      <c r="T249" s="1">
        <v>56</v>
      </c>
      <c r="U249" s="1"/>
      <c r="V249" s="1"/>
      <c r="W249" s="1">
        <v>45</v>
      </c>
      <c r="X249" s="1"/>
      <c r="Y249" s="1">
        <v>47</v>
      </c>
      <c r="Z249" s="1"/>
      <c r="AA249" s="1"/>
      <c r="AG249">
        <f>IF(COUNTA($A249:$AD249)=0,"",IF(COUNTA($E249:AD249)-COUNTIF($E$23:$E271,"A")&lt;1,0,SMALL($E249:$AD249,1)))</f>
        <v>31</v>
      </c>
      <c r="AH249">
        <f>IF(COUNTA($E249:$AD249)=0,"",IF(COUNTA($E249:$AD249)-COUNTIF($E$23:$E271,"A")&lt;2,0,SMALL($E249:$AD249,2)))</f>
        <v>33</v>
      </c>
      <c r="AI249">
        <f>IF(COUNTA($E249:$AD249)=0,"",IF(COUNTA($E249:$AD249)-COUNTIF($E$23:$E271,"A")&lt;3,0,SMALL($E249:$AD249,3)))</f>
        <v>36</v>
      </c>
      <c r="AJ249">
        <f>IF(COUNTA($E249:$AD249)=0,"",IF(COUNTA($E249:$AD249)-COUNTIF($E$23:$E271,"A")&lt;4,0,SMALL($E249:$AD249,4)))</f>
        <v>45</v>
      </c>
      <c r="AK249">
        <f t="shared" si="6"/>
        <v>145</v>
      </c>
      <c r="AL249" s="28">
        <f t="shared" si="7"/>
        <v>7</v>
      </c>
    </row>
    <row r="250" spans="1:38" x14ac:dyDescent="0.3">
      <c r="A250" t="s">
        <v>286</v>
      </c>
      <c r="B250" t="s">
        <v>64</v>
      </c>
      <c r="C250" t="s">
        <v>127</v>
      </c>
      <c r="D250" t="s">
        <v>42</v>
      </c>
      <c r="F250" s="1">
        <v>24</v>
      </c>
      <c r="I250" s="1">
        <v>66</v>
      </c>
      <c r="J250" s="1">
        <v>60</v>
      </c>
      <c r="M250" s="1">
        <v>52</v>
      </c>
      <c r="O250" s="1">
        <v>40</v>
      </c>
      <c r="P250" s="1"/>
      <c r="Q250" s="1">
        <v>53</v>
      </c>
      <c r="R250" s="1">
        <v>35</v>
      </c>
      <c r="T250" s="1"/>
      <c r="U250" s="1"/>
      <c r="V250" s="1"/>
      <c r="W250" s="1"/>
      <c r="X250" s="1"/>
      <c r="Y250" s="1"/>
      <c r="Z250" s="1"/>
      <c r="AA250" s="1"/>
      <c r="AG250">
        <f>IF(COUNTA($A250:$AD250)=0,"",IF(COUNTA($E250:AD250)-COUNTIF($E$23:$E272,"A")&lt;1,0,SMALL($E250:$AD250,1)))</f>
        <v>24</v>
      </c>
      <c r="AH250">
        <f>IF(COUNTA($E250:$AD250)=0,"",IF(COUNTA($E250:$AD250)-COUNTIF($E$23:$E272,"A")&lt;2,0,SMALL($E250:$AD250,2)))</f>
        <v>35</v>
      </c>
      <c r="AI250">
        <f>IF(COUNTA($E250:$AD250)=0,"",IF(COUNTA($E250:$AD250)-COUNTIF($E$23:$E272,"A")&lt;3,0,SMALL($E250:$AD250,3)))</f>
        <v>40</v>
      </c>
      <c r="AJ250">
        <f>IF(COUNTA($E250:$AD250)=0,"",IF(COUNTA($E250:$AD250)-COUNTIF($E$23:$E272,"A")&lt;4,0,SMALL($E250:$AD250,4)))</f>
        <v>52</v>
      </c>
      <c r="AK250">
        <f t="shared" si="6"/>
        <v>151</v>
      </c>
      <c r="AL250" s="28">
        <f t="shared" si="7"/>
        <v>7</v>
      </c>
    </row>
    <row r="251" spans="1:38" x14ac:dyDescent="0.3">
      <c r="A251" t="s">
        <v>288</v>
      </c>
      <c r="B251" t="s">
        <v>75</v>
      </c>
      <c r="C251" t="s">
        <v>129</v>
      </c>
      <c r="D251" t="s">
        <v>281</v>
      </c>
      <c r="E251" s="1">
        <v>26</v>
      </c>
      <c r="H251" s="1">
        <v>64</v>
      </c>
      <c r="J251" s="1">
        <v>76</v>
      </c>
      <c r="P251" s="1"/>
      <c r="Q251" s="1">
        <v>40</v>
      </c>
      <c r="R251" s="1">
        <v>65</v>
      </c>
      <c r="T251" s="1"/>
      <c r="U251" s="1"/>
      <c r="V251" s="1">
        <v>31</v>
      </c>
      <c r="W251" s="1"/>
      <c r="X251" s="1"/>
      <c r="Y251" s="1"/>
      <c r="Z251" s="1"/>
      <c r="AA251" s="1"/>
      <c r="AG251">
        <f>IF(COUNTA($A251:$AD251)=0,"",IF(COUNTA($E251:AD251)-COUNTIF($E$23:$E274,"A")&lt;1,0,SMALL($E251:$AD251,1)))</f>
        <v>26</v>
      </c>
      <c r="AH251">
        <f>IF(COUNTA($E251:$AD251)=0,"",IF(COUNTA($E251:$AD251)-COUNTIF($E$23:$E274,"A")&lt;2,0,SMALL($E251:$AD251,2)))</f>
        <v>31</v>
      </c>
      <c r="AI251">
        <f>IF(COUNTA($E251:$AD251)=0,"",IF(COUNTA($E251:$AD251)-COUNTIF($E$23:$E274,"A")&lt;3,0,SMALL($E251:$AD251,3)))</f>
        <v>40</v>
      </c>
      <c r="AJ251">
        <f>IF(COUNTA($E251:$AD251)=0,"",IF(COUNTA($E251:$AD251)-COUNTIF($E$23:$E274,"A")&lt;4,0,SMALL($E251:$AD251,4)))</f>
        <v>64</v>
      </c>
      <c r="AK251">
        <f t="shared" si="6"/>
        <v>161</v>
      </c>
      <c r="AL251" s="28">
        <f t="shared" si="7"/>
        <v>6</v>
      </c>
    </row>
    <row r="252" spans="1:38" x14ac:dyDescent="0.3">
      <c r="A252" t="s">
        <v>289</v>
      </c>
      <c r="B252" t="s">
        <v>64</v>
      </c>
      <c r="C252" t="s">
        <v>127</v>
      </c>
      <c r="D252" t="s">
        <v>120</v>
      </c>
      <c r="G252" s="35"/>
      <c r="H252" s="35"/>
      <c r="I252" s="35"/>
      <c r="J252" s="35">
        <v>61</v>
      </c>
      <c r="K252" s="35"/>
      <c r="L252" s="35"/>
      <c r="M252" s="35">
        <v>62</v>
      </c>
      <c r="N252" s="35">
        <v>21</v>
      </c>
      <c r="O252" s="35"/>
      <c r="P252" s="35"/>
      <c r="Q252" s="35">
        <v>78</v>
      </c>
      <c r="R252" s="35">
        <v>34</v>
      </c>
      <c r="S252" s="35">
        <v>54</v>
      </c>
      <c r="T252" s="35">
        <v>90</v>
      </c>
      <c r="U252" s="35">
        <v>56</v>
      </c>
      <c r="W252" s="1"/>
      <c r="X252" s="1">
        <v>70</v>
      </c>
      <c r="Y252" s="1">
        <v>76</v>
      </c>
      <c r="Z252" s="1"/>
      <c r="AA252" s="1"/>
      <c r="AC252" s="1">
        <v>61</v>
      </c>
      <c r="AD252" s="1">
        <v>60</v>
      </c>
      <c r="AG252">
        <f>IF(COUNTA($A252:$AD252)=0,"",IF(COUNTA($E252:AD252)-COUNTIF($E$23:$E275,"A")&lt;1,0,SMALL($E252:$AD252,1)))</f>
        <v>21</v>
      </c>
      <c r="AH252">
        <f>IF(COUNTA($E252:$AD252)=0,"",IF(COUNTA($E252:$AD252)-COUNTIF($E$23:$E275,"A")&lt;2,0,SMALL($E252:$AD252,2)))</f>
        <v>34</v>
      </c>
      <c r="AI252">
        <f>IF(COUNTA($E252:$AD252)=0,"",IF(COUNTA($E252:$AD252)-COUNTIF($E$23:$E275,"A")&lt;3,0,SMALL($E252:$AD252,3)))</f>
        <v>54</v>
      </c>
      <c r="AJ252">
        <f>IF(COUNTA($E252:$AD252)=0,"",IF(COUNTA($E252:$AD252)-COUNTIF($E$23:$E275,"A")&lt;4,0,SMALL($E252:$AD252,4)))</f>
        <v>56</v>
      </c>
      <c r="AK252">
        <f t="shared" si="6"/>
        <v>165</v>
      </c>
      <c r="AL252" s="28">
        <f t="shared" si="7"/>
        <v>12</v>
      </c>
    </row>
    <row r="253" spans="1:38" x14ac:dyDescent="0.3">
      <c r="A253" t="s">
        <v>290</v>
      </c>
      <c r="B253" t="s">
        <v>54</v>
      </c>
      <c r="C253" t="s">
        <v>129</v>
      </c>
      <c r="D253" t="s">
        <v>66</v>
      </c>
      <c r="H253" s="1">
        <v>18</v>
      </c>
      <c r="J253" s="1">
        <v>70</v>
      </c>
      <c r="M253" s="1">
        <v>44</v>
      </c>
      <c r="P253" s="1"/>
      <c r="Q253" s="1"/>
      <c r="R253" s="1">
        <v>51</v>
      </c>
      <c r="T253" s="1"/>
      <c r="U253" s="1"/>
      <c r="V253" s="1">
        <v>53</v>
      </c>
      <c r="W253" s="1"/>
      <c r="X253" s="1"/>
      <c r="Y253" s="1"/>
      <c r="Z253" s="1">
        <v>96</v>
      </c>
      <c r="AA253" s="1"/>
      <c r="AG253">
        <f>IF(COUNTA($A253:$AD253)=0,"",IF(COUNTA($E253:AD253)-COUNTIF($E$23:$E276,"A")&lt;1,0,SMALL($E253:$AD253,1)))</f>
        <v>18</v>
      </c>
      <c r="AH253">
        <f>IF(COUNTA($E253:$AD253)=0,"",IF(COUNTA($E253:$AD253)-COUNTIF($E$23:$E276,"A")&lt;2,0,SMALL($E253:$AD253,2)))</f>
        <v>44</v>
      </c>
      <c r="AI253">
        <f>IF(COUNTA($E253:$AD253)=0,"",IF(COUNTA($E253:$AD253)-COUNTIF($E$23:$E276,"A")&lt;3,0,SMALL($E253:$AD253,3)))</f>
        <v>51</v>
      </c>
      <c r="AJ253">
        <f>IF(COUNTA($E253:$AD253)=0,"",IF(COUNTA($E253:$AD253)-COUNTIF($E$23:$E276,"A")&lt;4,0,SMALL($E253:$AD253,4)))</f>
        <v>53</v>
      </c>
      <c r="AK253">
        <f t="shared" si="6"/>
        <v>166</v>
      </c>
      <c r="AL253" s="28">
        <f t="shared" si="7"/>
        <v>6</v>
      </c>
    </row>
    <row r="254" spans="1:38" x14ac:dyDescent="0.3">
      <c r="A254" t="s">
        <v>292</v>
      </c>
      <c r="B254" t="s">
        <v>54</v>
      </c>
      <c r="C254" t="s">
        <v>129</v>
      </c>
      <c r="D254" t="s">
        <v>69</v>
      </c>
      <c r="E254" s="1">
        <v>36</v>
      </c>
      <c r="F254" s="1">
        <v>52</v>
      </c>
      <c r="I254" s="1">
        <v>90</v>
      </c>
      <c r="J254" s="1">
        <v>64</v>
      </c>
      <c r="M254" s="1">
        <v>66</v>
      </c>
      <c r="O254" s="1">
        <v>42</v>
      </c>
      <c r="P254" s="1"/>
      <c r="Q254" s="1">
        <v>68</v>
      </c>
      <c r="R254" s="1">
        <v>50</v>
      </c>
      <c r="T254" s="1">
        <v>88</v>
      </c>
      <c r="U254" s="1">
        <v>61</v>
      </c>
      <c r="V254" s="1"/>
      <c r="W254" s="1"/>
      <c r="X254" s="1"/>
      <c r="Y254" s="1">
        <v>65</v>
      </c>
      <c r="Z254" s="1"/>
      <c r="AA254" s="1">
        <v>40</v>
      </c>
      <c r="AB254" s="1">
        <v>89</v>
      </c>
      <c r="AG254">
        <f>IF(COUNTA($A254:$AD254)=0,"",IF(COUNTA($E254:AD254)-COUNTIF($E$23:$E277,"A")&lt;1,0,SMALL($E254:$AD254,1)))</f>
        <v>36</v>
      </c>
      <c r="AH254">
        <f>IF(COUNTA($E254:$AD254)=0,"",IF(COUNTA($E254:$AD254)-COUNTIF($E$23:$E277,"A")&lt;2,0,SMALL($E254:$AD254,2)))</f>
        <v>40</v>
      </c>
      <c r="AI254">
        <f>IF(COUNTA($E254:$AD254)=0,"",IF(COUNTA($E254:$AD254)-COUNTIF($E$23:$E277,"A")&lt;3,0,SMALL($E254:$AD254,3)))</f>
        <v>42</v>
      </c>
      <c r="AJ254">
        <f>IF(COUNTA($E254:$AD254)=0,"",IF(COUNTA($E254:$AD254)-COUNTIF($E$23:$E277,"A")&lt;4,0,SMALL($E254:$AD254,4)))</f>
        <v>50</v>
      </c>
      <c r="AK254">
        <f t="shared" si="6"/>
        <v>168</v>
      </c>
      <c r="AL254" s="28">
        <f t="shared" si="7"/>
        <v>13</v>
      </c>
    </row>
    <row r="255" spans="1:38" x14ac:dyDescent="0.3">
      <c r="A255" t="s">
        <v>295</v>
      </c>
      <c r="B255" t="s">
        <v>110</v>
      </c>
      <c r="C255" t="s">
        <v>129</v>
      </c>
      <c r="D255" t="s">
        <v>84</v>
      </c>
      <c r="F255" s="1">
        <v>55</v>
      </c>
      <c r="I255" s="1">
        <v>85</v>
      </c>
      <c r="M255" s="1">
        <v>81</v>
      </c>
      <c r="P255" s="1">
        <v>60</v>
      </c>
      <c r="Q255" s="1">
        <v>54</v>
      </c>
      <c r="T255" s="1">
        <v>73</v>
      </c>
      <c r="U255" s="1"/>
      <c r="W255" s="1"/>
      <c r="X255" s="1">
        <v>32</v>
      </c>
      <c r="Y255" s="1"/>
      <c r="Z255" s="1">
        <v>51</v>
      </c>
      <c r="AA255" s="1"/>
      <c r="AC255" s="1">
        <v>48</v>
      </c>
      <c r="AD255" s="1">
        <v>38</v>
      </c>
      <c r="AG255">
        <f>IF(COUNTA($A255:$AD255)=0,"",IF(COUNTA($E255:AD255)-COUNTIF($E$23:$E279,"A")&lt;1,0,SMALL($E255:$AD255,1)))</f>
        <v>32</v>
      </c>
      <c r="AH255">
        <f>IF(COUNTA($E255:$AD255)=0,"",IF(COUNTA($E255:$AD255)-COUNTIF($E$23:$E279,"A")&lt;2,0,SMALL($E255:$AD255,2)))</f>
        <v>38</v>
      </c>
      <c r="AI255">
        <f>IF(COUNTA($E255:$AD255)=0,"",IF(COUNTA($E255:$AD255)-COUNTIF($E$23:$E279,"A")&lt;3,0,SMALL($E255:$AD255,3)))</f>
        <v>48</v>
      </c>
      <c r="AJ255">
        <f>IF(COUNTA($E255:$AD255)=0,"",IF(COUNTA($E255:$AD255)-COUNTIF($E$23:$E279,"A")&lt;4,0,SMALL($E255:$AD255,4)))</f>
        <v>51</v>
      </c>
      <c r="AK255">
        <f>IF(COUNTA(E255:AD255)=0,"",SUM(AG255:AJ255))</f>
        <v>169</v>
      </c>
      <c r="AL255" s="28">
        <f>26-COUNTBLANK(E255:AD255)</f>
        <v>10</v>
      </c>
    </row>
    <row r="256" spans="1:38" x14ac:dyDescent="0.3">
      <c r="A256" t="s">
        <v>291</v>
      </c>
      <c r="B256" t="s">
        <v>75</v>
      </c>
      <c r="C256" t="s">
        <v>129</v>
      </c>
      <c r="D256" t="s">
        <v>190</v>
      </c>
      <c r="H256" s="1">
        <v>70</v>
      </c>
      <c r="J256" s="1">
        <v>29</v>
      </c>
      <c r="L256" s="1">
        <v>51</v>
      </c>
      <c r="M256" s="1">
        <v>29</v>
      </c>
      <c r="P256" s="1"/>
      <c r="Q256" s="1"/>
      <c r="T256" s="1"/>
      <c r="U256" s="1"/>
      <c r="V256" s="1"/>
      <c r="W256" s="1"/>
      <c r="X256" s="1"/>
      <c r="Y256" s="1"/>
      <c r="Z256" s="1"/>
      <c r="AA256" s="1"/>
      <c r="AD256" s="1">
        <v>79</v>
      </c>
      <c r="AG256">
        <f>IF(COUNTA($A256:$AD256)=0,"",IF(COUNTA($E256:AD256)-COUNTIF($E$23:$E278,"A")&lt;1,0,SMALL($E256:$AD256,1)))</f>
        <v>29</v>
      </c>
      <c r="AH256">
        <f>IF(COUNTA($E256:$AD256)=0,"",IF(COUNTA($E256:$AD256)-COUNTIF($E$23:$E278,"A")&lt;2,0,SMALL($E256:$AD256,2)))</f>
        <v>29</v>
      </c>
      <c r="AI256">
        <f>IF(COUNTA($E256:$AD256)=0,"",IF(COUNTA($E256:$AD256)-COUNTIF($E$23:$E278,"A")&lt;3,0,SMALL($E256:$AD256,3)))</f>
        <v>51</v>
      </c>
      <c r="AJ256">
        <f>IF(COUNTA($E256:$AD256)=0,"",IF(COUNTA($E256:$AD256)-COUNTIF($E$23:$E278,"A")&lt;4,0,SMALL($E256:$AD256,4)))</f>
        <v>70</v>
      </c>
      <c r="AK256">
        <f t="shared" si="6"/>
        <v>179</v>
      </c>
      <c r="AL256" s="28">
        <f t="shared" si="7"/>
        <v>5</v>
      </c>
    </row>
    <row r="257" spans="1:38" x14ac:dyDescent="0.3">
      <c r="A257" t="s">
        <v>298</v>
      </c>
      <c r="B257" t="s">
        <v>64</v>
      </c>
      <c r="C257" t="s">
        <v>129</v>
      </c>
      <c r="D257" t="s">
        <v>43</v>
      </c>
      <c r="J257" s="1">
        <v>65</v>
      </c>
      <c r="M257" s="1">
        <v>56</v>
      </c>
      <c r="P257" s="1"/>
      <c r="Q257" s="1"/>
      <c r="R257" s="1">
        <v>10</v>
      </c>
      <c r="T257" s="1"/>
      <c r="U257" s="1"/>
      <c r="V257" s="1"/>
      <c r="W257" s="1"/>
      <c r="X257" s="1"/>
      <c r="Y257" s="1">
        <v>77</v>
      </c>
      <c r="Z257" s="1"/>
      <c r="AA257" s="1"/>
      <c r="AC257" s="1">
        <v>59</v>
      </c>
      <c r="AG257">
        <f>IF(COUNTA($A257:$AD257)=0,"",IF(COUNTA($E257:AD257)-COUNTIF($E$23:$E280,"A")&lt;1,0,SMALL($E257:$AD257,1)))</f>
        <v>10</v>
      </c>
      <c r="AH257">
        <f>IF(COUNTA($E257:$AD257)=0,"",IF(COUNTA($E257:$AD257)-COUNTIF($E$23:$E280,"A")&lt;2,0,SMALL($E257:$AD257,2)))</f>
        <v>56</v>
      </c>
      <c r="AI257">
        <f>IF(COUNTA($E257:$AD257)=0,"",IF(COUNTA($E257:$AD257)-COUNTIF($E$23:$E280,"A")&lt;3,0,SMALL($E257:$AD257,3)))</f>
        <v>59</v>
      </c>
      <c r="AJ257">
        <f>IF(COUNTA($E257:$AD257)=0,"",IF(COUNTA($E257:$AD257)-COUNTIF($E$23:$E280,"A")&lt;4,0,SMALL($E257:$AD257,4)))</f>
        <v>65</v>
      </c>
      <c r="AK257">
        <f t="shared" si="6"/>
        <v>190</v>
      </c>
      <c r="AL257" s="28">
        <f t="shared" si="7"/>
        <v>5</v>
      </c>
    </row>
    <row r="258" spans="1:38" x14ac:dyDescent="0.3">
      <c r="A258" t="s">
        <v>293</v>
      </c>
      <c r="B258" t="s">
        <v>54</v>
      </c>
      <c r="C258" t="s">
        <v>129</v>
      </c>
      <c r="D258" t="s">
        <v>84</v>
      </c>
      <c r="F258" s="1">
        <v>45</v>
      </c>
      <c r="J258" s="1">
        <v>76</v>
      </c>
      <c r="L258" s="1">
        <v>59</v>
      </c>
      <c r="M258" s="1">
        <v>69</v>
      </c>
      <c r="O258" s="1">
        <v>39</v>
      </c>
      <c r="P258" s="1"/>
      <c r="Q258" s="1">
        <v>64</v>
      </c>
      <c r="R258" s="1">
        <v>47</v>
      </c>
      <c r="T258" s="1">
        <v>73</v>
      </c>
      <c r="U258" s="1"/>
      <c r="V258" s="1"/>
      <c r="W258" s="1">
        <v>70</v>
      </c>
      <c r="X258" s="1"/>
      <c r="Y258" s="1">
        <v>87</v>
      </c>
      <c r="Z258" s="1">
        <v>88</v>
      </c>
      <c r="AA258" s="1"/>
      <c r="AC258" s="1">
        <v>60</v>
      </c>
      <c r="AD258" s="1">
        <v>66</v>
      </c>
      <c r="AG258">
        <f>IF(COUNTA($A258:$AD258)=0,"",IF(COUNTA($E258:AD258)-COUNTIF($E$23:$E281,"A")&lt;1,0,SMALL($E258:$AD258,1)))</f>
        <v>39</v>
      </c>
      <c r="AH258">
        <f>IF(COUNTA($E258:$AD258)=0,"",IF(COUNTA($E258:$AD258)-COUNTIF($E$23:$E281,"A")&lt;2,0,SMALL($E258:$AD258,2)))</f>
        <v>45</v>
      </c>
      <c r="AI258">
        <f>IF(COUNTA($E258:$AD258)=0,"",IF(COUNTA($E258:$AD258)-COUNTIF($E$23:$E281,"A")&lt;3,0,SMALL($E258:$AD258,3)))</f>
        <v>47</v>
      </c>
      <c r="AJ258">
        <f>IF(COUNTA($E258:$AD258)=0,"",IF(COUNTA($E258:$AD258)-COUNTIF($E$23:$E281,"A")&lt;4,0,SMALL($E258:$AD258,4)))</f>
        <v>59</v>
      </c>
      <c r="AK258">
        <f t="shared" si="6"/>
        <v>190</v>
      </c>
      <c r="AL258" s="28">
        <f t="shared" si="7"/>
        <v>13</v>
      </c>
    </row>
    <row r="259" spans="1:38" x14ac:dyDescent="0.3">
      <c r="A259" t="s">
        <v>294</v>
      </c>
      <c r="B259" t="s">
        <v>75</v>
      </c>
      <c r="C259" t="s">
        <v>127</v>
      </c>
      <c r="D259" t="s">
        <v>190</v>
      </c>
      <c r="H259" s="1">
        <v>64</v>
      </c>
      <c r="J259" s="1">
        <v>72</v>
      </c>
      <c r="M259" s="1">
        <v>37</v>
      </c>
      <c r="P259" s="1"/>
      <c r="Q259" s="1">
        <v>49</v>
      </c>
      <c r="T259" s="1"/>
      <c r="U259" s="1"/>
      <c r="V259" s="1"/>
      <c r="W259" s="1"/>
      <c r="X259" s="1"/>
      <c r="Y259" s="1"/>
      <c r="Z259" s="1">
        <v>53</v>
      </c>
      <c r="AA259" s="1"/>
      <c r="AG259">
        <f>IF(COUNTA($A259:$AD259)=0,"",IF(COUNTA($E259:AD259)-COUNTIF($E$23:$E282,"A")&lt;1,0,SMALL($E259:$AD259,1)))</f>
        <v>37</v>
      </c>
      <c r="AH259">
        <f>IF(COUNTA($E259:$AD259)=0,"",IF(COUNTA($E259:$AD259)-COUNTIF($E$23:$E282,"A")&lt;2,0,SMALL($E259:$AD259,2)))</f>
        <v>49</v>
      </c>
      <c r="AI259">
        <f>IF(COUNTA($E259:$AD259)=0,"",IF(COUNTA($E259:$AD259)-COUNTIF($E$23:$E282,"A")&lt;3,0,SMALL($E259:$AD259,3)))</f>
        <v>53</v>
      </c>
      <c r="AJ259">
        <f>IF(COUNTA($E259:$AD259)=0,"",IF(COUNTA($E259:$AD259)-COUNTIF($E$23:$E282,"A")&lt;4,0,SMALL($E259:$AD259,4)))</f>
        <v>64</v>
      </c>
      <c r="AK259">
        <f t="shared" si="6"/>
        <v>203</v>
      </c>
      <c r="AL259" s="28">
        <f t="shared" si="7"/>
        <v>5</v>
      </c>
    </row>
    <row r="260" spans="1:38" x14ac:dyDescent="0.3">
      <c r="A260" t="s">
        <v>296</v>
      </c>
      <c r="B260" t="s">
        <v>75</v>
      </c>
      <c r="C260" t="s">
        <v>127</v>
      </c>
      <c r="D260" t="s">
        <v>66</v>
      </c>
      <c r="H260" s="1">
        <v>24</v>
      </c>
      <c r="J260" s="1">
        <v>16</v>
      </c>
      <c r="N260" s="1">
        <v>26</v>
      </c>
      <c r="P260" s="1"/>
      <c r="Q260" s="1"/>
      <c r="T260" s="1"/>
      <c r="U260" s="1"/>
      <c r="W260" s="1"/>
      <c r="X260" s="1"/>
      <c r="Y260" s="1"/>
      <c r="Z260" s="1"/>
      <c r="AA260" s="1"/>
      <c r="AG260">
        <f>IF(COUNTA($A260:$AD260)=0,"",IF(COUNTA($E260:AD260)-COUNTIF($E$23:$E283,"A")&lt;1,0,SMALL($E260:$AD260,1)))</f>
        <v>16</v>
      </c>
      <c r="AH260">
        <f>IF(COUNTA($E260:$AD260)=0,"",IF(COUNTA($E260:$AD260)-COUNTIF($E$23:$E283,"A")&lt;2,0,SMALL($E260:$AD260,2)))</f>
        <v>24</v>
      </c>
      <c r="AI260">
        <f>IF(COUNTA($E260:$AD260)=0,"",IF(COUNTA($E260:$AD260)-COUNTIF($E$23:$E283,"A")&lt;3,0,SMALL($E260:$AD260,3)))</f>
        <v>26</v>
      </c>
      <c r="AJ260">
        <f>IF(COUNTA($E260:$AD260)=0,"",IF(COUNTA($E260:$AD260)-COUNTIF($E$23:$E283,"A")&lt;4,0,SMALL($E260:$AD260,4)))</f>
        <v>0</v>
      </c>
      <c r="AK260">
        <f t="shared" si="6"/>
        <v>66</v>
      </c>
      <c r="AL260" s="28">
        <f t="shared" si="7"/>
        <v>3</v>
      </c>
    </row>
    <row r="261" spans="1:38" x14ac:dyDescent="0.3">
      <c r="A261" t="s">
        <v>303</v>
      </c>
      <c r="B261" t="s">
        <v>110</v>
      </c>
      <c r="C261" t="s">
        <v>127</v>
      </c>
      <c r="D261" t="s">
        <v>66</v>
      </c>
      <c r="K261" s="1">
        <v>27</v>
      </c>
      <c r="L261" s="1">
        <v>38</v>
      </c>
      <c r="P261" s="1"/>
      <c r="Q261" s="1"/>
      <c r="T261" s="1"/>
      <c r="U261" s="1"/>
      <c r="W261" s="1"/>
      <c r="X261" s="1"/>
      <c r="Y261" s="1"/>
      <c r="Z261" s="1">
        <v>38</v>
      </c>
      <c r="AA261" s="1"/>
      <c r="AG261">
        <f>IF(COUNTA($A261:$AD261)=0,"",IF(COUNTA($E261:AD261)-COUNTIF($E$23:$E284,"A")&lt;1,0,SMALL($E261:$AD261,1)))</f>
        <v>27</v>
      </c>
      <c r="AH261">
        <f>IF(COUNTA($E261:$AD261)=0,"",IF(COUNTA($E261:$AD261)-COUNTIF($E$23:$E284,"A")&lt;2,0,SMALL($E261:$AD261,2)))</f>
        <v>38</v>
      </c>
      <c r="AI261">
        <f>IF(COUNTA($E261:$AD261)=0,"",IF(COUNTA($E261:$AD261)-COUNTIF($E$23:$E284,"A")&lt;3,0,SMALL($E261:$AD261,3)))</f>
        <v>38</v>
      </c>
      <c r="AJ261">
        <f>IF(COUNTA($E261:$AD261)=0,"",IF(COUNTA($E261:$AD261)-COUNTIF($E$23:$E284,"A")&lt;4,0,SMALL($E261:$AD261,4)))</f>
        <v>0</v>
      </c>
      <c r="AK261">
        <f t="shared" si="6"/>
        <v>103</v>
      </c>
      <c r="AL261" s="28">
        <f t="shared" si="7"/>
        <v>3</v>
      </c>
    </row>
    <row r="262" spans="1:38" x14ac:dyDescent="0.3">
      <c r="A262" t="s">
        <v>299</v>
      </c>
      <c r="B262" t="s">
        <v>110</v>
      </c>
      <c r="C262" t="s">
        <v>129</v>
      </c>
      <c r="D262" t="s">
        <v>89</v>
      </c>
      <c r="K262" s="1">
        <v>64</v>
      </c>
      <c r="M262" s="1">
        <v>54</v>
      </c>
      <c r="P262" s="1"/>
      <c r="Q262" s="1">
        <v>25</v>
      </c>
      <c r="T262" s="1"/>
      <c r="U262" s="1"/>
      <c r="W262" s="1"/>
      <c r="X262" s="1"/>
      <c r="Y262" s="1"/>
      <c r="Z262" s="1"/>
      <c r="AA262" s="1"/>
      <c r="AG262">
        <f>IF(COUNTA($A262:$AD262)=0,"",IF(COUNTA($E262:AD262)-COUNTIF($E$23:$E285,"A")&lt;1,0,SMALL($E262:$AD262,1)))</f>
        <v>25</v>
      </c>
      <c r="AH262">
        <f>IF(COUNTA($E262:$AD262)=0,"",IF(COUNTA($E262:$AD262)-COUNTIF($E$23:$E285,"A")&lt;2,0,SMALL($E262:$AD262,2)))</f>
        <v>54</v>
      </c>
      <c r="AI262">
        <f>IF(COUNTA($E262:$AD262)=0,"",IF(COUNTA($E262:$AD262)-COUNTIF($E$23:$E285,"A")&lt;3,0,SMALL($E262:$AD262,3)))</f>
        <v>64</v>
      </c>
      <c r="AJ262">
        <f>IF(COUNTA($E262:$AD262)=0,"",IF(COUNTA($E262:$AD262)-COUNTIF($E$23:$E285,"A")&lt;4,0,SMALL($E262:$AD262,4)))</f>
        <v>0</v>
      </c>
      <c r="AK262">
        <f t="shared" si="6"/>
        <v>143</v>
      </c>
      <c r="AL262" s="28">
        <f t="shared" si="7"/>
        <v>3</v>
      </c>
    </row>
    <row r="263" spans="1:38" x14ac:dyDescent="0.3">
      <c r="A263" t="s">
        <v>300</v>
      </c>
      <c r="B263" t="s">
        <v>82</v>
      </c>
      <c r="C263" t="s">
        <v>129</v>
      </c>
      <c r="D263" t="s">
        <v>56</v>
      </c>
      <c r="G263" s="1">
        <v>23</v>
      </c>
      <c r="P263" s="1"/>
      <c r="Q263" s="1">
        <v>5</v>
      </c>
      <c r="T263" s="1"/>
      <c r="U263" s="1"/>
      <c r="W263" s="1"/>
      <c r="X263" s="1"/>
      <c r="Y263" s="1"/>
      <c r="Z263" s="1"/>
      <c r="AA263" s="1"/>
      <c r="AG263">
        <f>IF(COUNTA($A263:$AD263)=0,"",IF(COUNTA($E263:AD263)-COUNTIF($E$23:$E286,"A")&lt;1,0,SMALL($E263:$AD263,1)))</f>
        <v>5</v>
      </c>
      <c r="AH263">
        <f>IF(COUNTA($E263:$AD263)=0,"",IF(COUNTA($E263:$AD263)-COUNTIF($E$23:$E286,"A")&lt;2,0,SMALL($E263:$AD263,2)))</f>
        <v>23</v>
      </c>
      <c r="AI263">
        <f>IF(COUNTA($E263:$AD263)=0,"",IF(COUNTA($E263:$AD263)-COUNTIF($E$23:$E286,"A")&lt;3,0,SMALL($E263:$AD263,3)))</f>
        <v>0</v>
      </c>
      <c r="AJ263">
        <f>IF(COUNTA($E263:$AD263)=0,"",IF(COUNTA($E263:$AD263)-COUNTIF($E$23:$E286,"A")&lt;4,0,SMALL($E263:$AD263,4)))</f>
        <v>0</v>
      </c>
      <c r="AK263">
        <f t="shared" si="6"/>
        <v>28</v>
      </c>
      <c r="AL263" s="28">
        <f t="shared" si="7"/>
        <v>2</v>
      </c>
    </row>
    <row r="264" spans="1:38" x14ac:dyDescent="0.3">
      <c r="A264" t="s">
        <v>301</v>
      </c>
      <c r="B264" t="s">
        <v>110</v>
      </c>
      <c r="C264" t="s">
        <v>129</v>
      </c>
      <c r="D264" t="s">
        <v>56</v>
      </c>
      <c r="G264" s="1">
        <v>18</v>
      </c>
      <c r="P264" s="1"/>
      <c r="Q264" s="1">
        <v>10</v>
      </c>
      <c r="T264" s="1"/>
      <c r="U264" s="1"/>
      <c r="V264" s="1"/>
      <c r="W264" s="1"/>
      <c r="X264" s="1"/>
      <c r="Y264" s="1"/>
      <c r="Z264" s="1"/>
      <c r="AA264" s="1"/>
      <c r="AG264">
        <f>IF(COUNTA($A264:$AD264)=0,"",IF(COUNTA($E264:AD264)-COUNTIF($E$23:$E287,"A")&lt;1,0,SMALL($E264:$AD264,1)))</f>
        <v>10</v>
      </c>
      <c r="AH264">
        <f>IF(COUNTA($E264:$AD264)=0,"",IF(COUNTA($E264:$AD264)-COUNTIF($E$23:$E287,"A")&lt;2,0,SMALL($E264:$AD264,2)))</f>
        <v>18</v>
      </c>
      <c r="AI264">
        <f>IF(COUNTA($E264:$AD264)=0,"",IF(COUNTA($E264:$AD264)-COUNTIF($E$23:$E287,"A")&lt;3,0,SMALL($E264:$AD264,3)))</f>
        <v>0</v>
      </c>
      <c r="AJ264">
        <f>IF(COUNTA($E264:$AD264)=0,"",IF(COUNTA($E264:$AD264)-COUNTIF($E$23:$E287,"A")&lt;4,0,SMALL($E264:$AD264,4)))</f>
        <v>0</v>
      </c>
      <c r="AK264">
        <f t="shared" si="6"/>
        <v>28</v>
      </c>
      <c r="AL264" s="28">
        <f t="shared" si="7"/>
        <v>2</v>
      </c>
    </row>
    <row r="265" spans="1:38" x14ac:dyDescent="0.3">
      <c r="A265" t="s">
        <v>320</v>
      </c>
      <c r="B265" t="s">
        <v>75</v>
      </c>
      <c r="C265" t="s">
        <v>129</v>
      </c>
      <c r="D265" t="s">
        <v>226</v>
      </c>
      <c r="P265" s="1"/>
      <c r="Q265" s="1"/>
      <c r="S265" s="1">
        <v>37</v>
      </c>
      <c r="T265" s="1"/>
      <c r="U265" s="1"/>
      <c r="V265" s="1"/>
      <c r="W265" s="1"/>
      <c r="X265" s="1">
        <v>39</v>
      </c>
      <c r="Y265" s="1"/>
      <c r="Z265" s="1"/>
      <c r="AA265" s="1"/>
      <c r="AG265">
        <f>IF(COUNTA($A265:$AD265)=0,"",IF(COUNTA($E265:AD265)-COUNTIF($E$23:$E288,"A")&lt;1,0,SMALL($E265:$AD265,1)))</f>
        <v>37</v>
      </c>
      <c r="AH265">
        <f>IF(COUNTA($E265:$AD265)=0,"",IF(COUNTA($E265:$AD265)-COUNTIF($E$23:$E288,"A")&lt;2,0,SMALL($E265:$AD265,2)))</f>
        <v>39</v>
      </c>
      <c r="AI265">
        <f>IF(COUNTA($E265:$AD265)=0,"",IF(COUNTA($E265:$AD265)-COUNTIF($E$23:$E288,"A")&lt;3,0,SMALL($E265:$AD265,3)))</f>
        <v>0</v>
      </c>
      <c r="AJ265">
        <f>IF(COUNTA($E265:$AD265)=0,"",IF(COUNTA($E265:$AD265)-COUNTIF($E$23:$E288,"A")&lt;4,0,SMALL($E265:$AD265,4)))</f>
        <v>0</v>
      </c>
      <c r="AK265">
        <f t="shared" si="6"/>
        <v>76</v>
      </c>
      <c r="AL265" s="28">
        <f t="shared" si="7"/>
        <v>2</v>
      </c>
    </row>
    <row r="266" spans="1:38" x14ac:dyDescent="0.3">
      <c r="A266" t="s">
        <v>304</v>
      </c>
      <c r="B266" t="s">
        <v>64</v>
      </c>
      <c r="C266" t="s">
        <v>127</v>
      </c>
      <c r="D266" t="s">
        <v>201</v>
      </c>
      <c r="M266" s="1">
        <v>20</v>
      </c>
      <c r="P266" s="1"/>
      <c r="Q266" s="1"/>
      <c r="T266" s="1"/>
      <c r="U266" s="1"/>
      <c r="W266" s="1"/>
      <c r="X266" s="1"/>
      <c r="Y266" s="1"/>
      <c r="Z266" s="1"/>
      <c r="AA266" s="1"/>
      <c r="AG266">
        <f>IF(COUNTA($A266:$AD266)=0,"",IF(COUNTA($E266:AD266)-COUNTIF($E$23:$E289,"A")&lt;1,0,SMALL($E266:$AD266,1)))</f>
        <v>20</v>
      </c>
      <c r="AH266">
        <f>IF(COUNTA($E266:$AD266)=0,"",IF(COUNTA($E266:$AD266)-COUNTIF($E$23:$E289,"A")&lt;2,0,SMALL($E266:$AD266,2)))</f>
        <v>0</v>
      </c>
      <c r="AI266">
        <f>IF(COUNTA($E266:$AD266)=0,"",IF(COUNTA($E266:$AD266)-COUNTIF($E$23:$E289,"A")&lt;3,0,SMALL($E266:$AD266,3)))</f>
        <v>0</v>
      </c>
      <c r="AJ266">
        <f>IF(COUNTA($E266:$AD266)=0,"",IF(COUNTA($E266:$AD266)-COUNTIF($E$23:$E289,"A")&lt;4,0,SMALL($E266:$AD266,4)))</f>
        <v>0</v>
      </c>
      <c r="AK266">
        <f t="shared" si="6"/>
        <v>20</v>
      </c>
      <c r="AL266" s="28">
        <f t="shared" si="7"/>
        <v>1</v>
      </c>
    </row>
    <row r="267" spans="1:38" ht="12.6" customHeight="1" x14ac:dyDescent="0.3">
      <c r="A267" t="s">
        <v>305</v>
      </c>
      <c r="B267" t="s">
        <v>110</v>
      </c>
      <c r="C267" t="s">
        <v>129</v>
      </c>
      <c r="D267" t="s">
        <v>182</v>
      </c>
      <c r="M267" s="1">
        <v>21</v>
      </c>
      <c r="P267" s="1"/>
      <c r="Q267" s="1"/>
      <c r="T267" s="1"/>
      <c r="U267" s="1"/>
      <c r="W267" s="1"/>
      <c r="X267" s="1"/>
      <c r="Y267" s="1"/>
      <c r="Z267" s="1"/>
      <c r="AA267" s="1"/>
      <c r="AG267">
        <f>IF(COUNTA($A267:$AD267)=0,"",IF(COUNTA($E267:AD267)-COUNTIF($E$23:$E290,"A")&lt;1,0,SMALL($E267:$AD267,1)))</f>
        <v>21</v>
      </c>
      <c r="AH267">
        <f>IF(COUNTA($E267:$AD267)=0,"",IF(COUNTA($E267:$AD267)-COUNTIF($E$23:$E290,"A")&lt;2,0,SMALL($E267:$AD267,2)))</f>
        <v>0</v>
      </c>
      <c r="AI267">
        <f>IF(COUNTA($E267:$AD267)=0,"",IF(COUNTA($E267:$AD267)-COUNTIF($E$23:$E290,"A")&lt;3,0,SMALL($E267:$AD267,3)))</f>
        <v>0</v>
      </c>
      <c r="AJ267">
        <f>IF(COUNTA($E267:$AD267)=0,"",IF(COUNTA($E267:$AD267)-COUNTIF($E$23:$E290,"A")&lt;4,0,SMALL($E267:$AD267,4)))</f>
        <v>0</v>
      </c>
      <c r="AK267">
        <f t="shared" si="6"/>
        <v>21</v>
      </c>
      <c r="AL267" s="28">
        <f t="shared" si="7"/>
        <v>1</v>
      </c>
    </row>
    <row r="268" spans="1:38" hidden="1" x14ac:dyDescent="0.3">
      <c r="A268" t="s">
        <v>306</v>
      </c>
      <c r="B268" t="s">
        <v>64</v>
      </c>
      <c r="C268" t="s">
        <v>129</v>
      </c>
      <c r="D268" t="s">
        <v>307</v>
      </c>
      <c r="P268" s="1"/>
      <c r="Q268" s="1"/>
      <c r="T268" s="1"/>
      <c r="U268" s="1"/>
      <c r="W268" s="1"/>
      <c r="X268" s="1"/>
      <c r="Y268" s="1"/>
      <c r="Z268" s="1"/>
      <c r="AA268" s="1"/>
      <c r="AG268">
        <f>IF(COUNTA($A268:$AD268)=0,"",IF(COUNTA($E268:AD268)-COUNTIF($E$23:$E291,"A")&lt;1,0,SMALL($E268:$AD268,1)))</f>
        <v>0</v>
      </c>
      <c r="AH268" t="str">
        <f>IF(COUNTA($E268:$AD268)=0,"",IF(COUNTA($E268:$AD268)-COUNTIF($E$23:$E291,"A")&lt;2,0,SMALL($E268:$AD268,2)))</f>
        <v/>
      </c>
      <c r="AI268" t="str">
        <f>IF(COUNTA($E268:$AD268)=0,"",IF(COUNTA($E268:$AD268)-COUNTIF($E$23:$E291,"A")&lt;3,0,SMALL($E268:$AD268,3)))</f>
        <v/>
      </c>
      <c r="AJ268" t="str">
        <f>IF(COUNTA($E268:$AD268)=0,"",IF(COUNTA($E268:$AD268)-COUNTIF($E$23:$E291,"A")&lt;4,0,SMALL($E268:$AD268,4)))</f>
        <v/>
      </c>
      <c r="AK268" t="str">
        <f t="shared" si="6"/>
        <v/>
      </c>
      <c r="AL268" s="28">
        <f t="shared" si="7"/>
        <v>0</v>
      </c>
    </row>
    <row r="269" spans="1:38" hidden="1" x14ac:dyDescent="0.3">
      <c r="A269" t="s">
        <v>308</v>
      </c>
      <c r="B269" t="s">
        <v>54</v>
      </c>
      <c r="C269" t="s">
        <v>129</v>
      </c>
      <c r="D269" t="s">
        <v>66</v>
      </c>
      <c r="P269" s="1"/>
      <c r="Q269" s="1"/>
      <c r="T269" s="1"/>
      <c r="U269" s="1"/>
      <c r="V269" s="1"/>
      <c r="W269" s="1"/>
      <c r="X269" s="1"/>
      <c r="Y269" s="1"/>
      <c r="Z269" s="1"/>
      <c r="AA269" s="1"/>
      <c r="AG269">
        <f>IF(COUNTA($A269:$AD269)=0,"",IF(COUNTA($E269:AD269)-COUNTIF($E$23:$E292,"A")&lt;1,0,SMALL($E269:$AD269,1)))</f>
        <v>0</v>
      </c>
      <c r="AH269" t="str">
        <f>IF(COUNTA($E269:$AD269)=0,"",IF(COUNTA($E269:$AD269)-COUNTIF($E$23:$E292,"A")&lt;2,0,SMALL($E269:$AD269,2)))</f>
        <v/>
      </c>
      <c r="AI269" t="str">
        <f>IF(COUNTA($E269:$AD269)=0,"",IF(COUNTA($E269:$AD269)-COUNTIF($E$23:$E292,"A")&lt;3,0,SMALL($E269:$AD269,3)))</f>
        <v/>
      </c>
      <c r="AJ269" t="str">
        <f>IF(COUNTA($E269:$AD269)=0,"",IF(COUNTA($E269:$AD269)-COUNTIF($E$23:$E292,"A")&lt;4,0,SMALL($E269:$AD269,4)))</f>
        <v/>
      </c>
      <c r="AK269" t="str">
        <f t="shared" si="6"/>
        <v/>
      </c>
      <c r="AL269" s="28">
        <f t="shared" si="7"/>
        <v>0</v>
      </c>
    </row>
    <row r="270" spans="1:38" hidden="1" x14ac:dyDescent="0.3">
      <c r="A270" t="s">
        <v>309</v>
      </c>
      <c r="B270" t="s">
        <v>110</v>
      </c>
      <c r="C270" t="s">
        <v>127</v>
      </c>
      <c r="D270" t="s">
        <v>310</v>
      </c>
      <c r="P270" s="1"/>
      <c r="Q270" s="1"/>
      <c r="T270" s="1"/>
      <c r="U270" s="1"/>
      <c r="V270" s="1"/>
      <c r="W270" s="1"/>
      <c r="X270" s="1"/>
      <c r="Y270" s="1"/>
      <c r="Z270" s="1"/>
      <c r="AA270" s="1"/>
      <c r="AG270">
        <f>IF(COUNTA($A270:$AD270)=0,"",IF(COUNTA($E270:AD270)-COUNTIF($E$23:$E293,"A")&lt;1,0,SMALL($E270:$AD270,1)))</f>
        <v>0</v>
      </c>
      <c r="AH270" t="str">
        <f>IF(COUNTA($E270:$AD270)=0,"",IF(COUNTA($E270:$AD270)-COUNTIF($E$23:$E293,"A")&lt;2,0,SMALL($E270:$AD270,2)))</f>
        <v/>
      </c>
      <c r="AI270" t="str">
        <f>IF(COUNTA($E270:$AD270)=0,"",IF(COUNTA($E270:$AD270)-COUNTIF($E$23:$E293,"A")&lt;3,0,SMALL($E270:$AD270,3)))</f>
        <v/>
      </c>
      <c r="AJ270" t="str">
        <f>IF(COUNTA($E270:$AD270)=0,"",IF(COUNTA($E270:$AD270)-COUNTIF($E$23:$E293,"A")&lt;4,0,SMALL($E270:$AD270,4)))</f>
        <v/>
      </c>
      <c r="AK270" t="str">
        <f t="shared" si="6"/>
        <v/>
      </c>
      <c r="AL270" s="28">
        <f t="shared" si="7"/>
        <v>0</v>
      </c>
    </row>
    <row r="271" spans="1:38" hidden="1" x14ac:dyDescent="0.3">
      <c r="A271" t="s">
        <v>311</v>
      </c>
      <c r="B271" t="s">
        <v>110</v>
      </c>
      <c r="C271" t="s">
        <v>129</v>
      </c>
      <c r="D271" t="s">
        <v>89</v>
      </c>
      <c r="P271" s="1"/>
      <c r="Q271" s="1"/>
      <c r="T271" s="1"/>
      <c r="U271" s="1"/>
      <c r="V271" s="1"/>
      <c r="W271" s="1"/>
      <c r="X271" s="1"/>
      <c r="Y271" s="1"/>
      <c r="Z271" s="1"/>
      <c r="AA271" s="1"/>
      <c r="AG271">
        <f>IF(COUNTA($A271:$AD271)=0,"",IF(COUNTA($E271:AD271)-COUNTIF($E$23:$E294,"A")&lt;1,0,SMALL($E271:$AD271,1)))</f>
        <v>0</v>
      </c>
      <c r="AH271" t="str">
        <f>IF(COUNTA($E271:$AD271)=0,"",IF(COUNTA($E271:$AD271)-COUNTIF($E$23:$E294,"A")&lt;2,0,SMALL($E271:$AD271,2)))</f>
        <v/>
      </c>
      <c r="AI271" t="str">
        <f>IF(COUNTA($E271:$AD271)=0,"",IF(COUNTA($E271:$AD271)-COUNTIF($E$23:$E294,"A")&lt;3,0,SMALL($E271:$AD271,3)))</f>
        <v/>
      </c>
      <c r="AJ271" t="str">
        <f>IF(COUNTA($E271:$AD271)=0,"",IF(COUNTA($E271:$AD271)-COUNTIF($E$23:$E294,"A")&lt;4,0,SMALL($E271:$AD271,4)))</f>
        <v/>
      </c>
      <c r="AK271" t="str">
        <f t="shared" si="6"/>
        <v/>
      </c>
      <c r="AL271" s="28">
        <f t="shared" si="7"/>
        <v>0</v>
      </c>
    </row>
    <row r="272" spans="1:38" hidden="1" x14ac:dyDescent="0.3">
      <c r="A272" t="s">
        <v>312</v>
      </c>
      <c r="B272" t="s">
        <v>75</v>
      </c>
      <c r="C272" t="s">
        <v>129</v>
      </c>
      <c r="D272" t="s">
        <v>226</v>
      </c>
      <c r="P272" s="1"/>
      <c r="Q272" s="1"/>
      <c r="T272" s="1"/>
      <c r="U272" s="1"/>
      <c r="V272" s="1"/>
      <c r="W272" s="1"/>
      <c r="X272" s="1"/>
      <c r="Y272" s="1"/>
      <c r="Z272" s="1"/>
      <c r="AA272" s="1"/>
      <c r="AG272">
        <f>IF(COUNTA($A272:$AD272)=0,"",IF(COUNTA($E272:AD272)-COUNTIF($E$23:$E295,"A")&lt;1,0,SMALL($E272:$AD272,1)))</f>
        <v>0</v>
      </c>
      <c r="AH272" t="str">
        <f>IF(COUNTA($E272:$AD272)=0,"",IF(COUNTA($E272:$AD272)-COUNTIF($E$23:$E295,"A")&lt;2,0,SMALL($E272:$AD272,2)))</f>
        <v/>
      </c>
      <c r="AI272" t="str">
        <f>IF(COUNTA($E272:$AD272)=0,"",IF(COUNTA($E272:$AD272)-COUNTIF($E$23:$E295,"A")&lt;3,0,SMALL($E272:$AD272,3)))</f>
        <v/>
      </c>
      <c r="AJ272" t="str">
        <f>IF(COUNTA($E272:$AD272)=0,"",IF(COUNTA($E272:$AD272)-COUNTIF($E$23:$E295,"A")&lt;4,0,SMALL($E272:$AD272,4)))</f>
        <v/>
      </c>
      <c r="AK272" t="str">
        <f t="shared" si="6"/>
        <v/>
      </c>
      <c r="AL272" s="28">
        <f t="shared" si="7"/>
        <v>0</v>
      </c>
    </row>
    <row r="273" spans="1:38" ht="35.4" hidden="1" customHeight="1" x14ac:dyDescent="0.3">
      <c r="A273" t="s">
        <v>313</v>
      </c>
      <c r="B273" t="s">
        <v>75</v>
      </c>
      <c r="C273" t="s">
        <v>127</v>
      </c>
      <c r="D273" t="s">
        <v>190</v>
      </c>
      <c r="P273" s="1"/>
      <c r="Q273" s="1"/>
      <c r="T273" s="1"/>
      <c r="U273" s="1"/>
      <c r="V273" s="1"/>
      <c r="W273" s="1"/>
      <c r="X273" s="1"/>
      <c r="Y273" s="1"/>
      <c r="Z273" s="1"/>
      <c r="AA273" s="1"/>
      <c r="AG273">
        <f>IF(COUNTA($A273:$AD273)=0,"",IF(COUNTA($E273:AD273)-COUNTIF($E$23:$E296,"A")&lt;1,0,SMALL($E273:$AD273,1)))</f>
        <v>0</v>
      </c>
      <c r="AH273" t="str">
        <f>IF(COUNTA($E273:$AD273)=0,"",IF(COUNTA($E273:$AD273)-COUNTIF($E$23:$E296,"A")&lt;2,0,SMALL($E273:$AD273,2)))</f>
        <v/>
      </c>
      <c r="AI273" t="str">
        <f>IF(COUNTA($E273:$AD273)=0,"",IF(COUNTA($E273:$AD273)-COUNTIF($E$23:$E296,"A")&lt;3,0,SMALL($E273:$AD273,3)))</f>
        <v/>
      </c>
      <c r="AJ273" t="str">
        <f>IF(COUNTA($E273:$AD273)=0,"",IF(COUNTA($E273:$AD273)-COUNTIF($E$23:$E296,"A")&lt;4,0,SMALL($E273:$AD273,4)))</f>
        <v/>
      </c>
      <c r="AK273" t="str">
        <f t="shared" si="6"/>
        <v/>
      </c>
      <c r="AL273" s="28">
        <f t="shared" si="7"/>
        <v>0</v>
      </c>
    </row>
    <row r="274" spans="1:38" ht="21.6" hidden="1" customHeight="1" x14ac:dyDescent="0.3">
      <c r="A274" t="s">
        <v>314</v>
      </c>
      <c r="B274" t="s">
        <v>110</v>
      </c>
      <c r="C274" t="s">
        <v>129</v>
      </c>
      <c r="D274" t="s">
        <v>315</v>
      </c>
      <c r="P274" s="1"/>
      <c r="Q274" s="1"/>
      <c r="T274" s="1"/>
      <c r="U274" s="1"/>
      <c r="W274" s="1"/>
      <c r="X274" s="1"/>
      <c r="Y274" s="1"/>
      <c r="Z274" s="1"/>
      <c r="AA274" s="1"/>
      <c r="AG274">
        <f>IF(COUNTA($A274:$AD274)=0,"",IF(COUNTA($E274:AD274)-COUNTIF($E$23:$E297,"A")&lt;1,0,SMALL($E274:$AD274,1)))</f>
        <v>0</v>
      </c>
      <c r="AH274" t="str">
        <f>IF(COUNTA($E274:$AD274)=0,"",IF(COUNTA($E274:$AD274)-COUNTIF($E$23:$E297,"A")&lt;2,0,SMALL($E274:$AD274,2)))</f>
        <v/>
      </c>
      <c r="AI274" t="str">
        <f>IF(COUNTA($E274:$AD274)=0,"",IF(COUNTA($E274:$AD274)-COUNTIF($E$23:$E297,"A")&lt;3,0,SMALL($E274:$AD274,3)))</f>
        <v/>
      </c>
      <c r="AJ274" t="str">
        <f>IF(COUNTA($E274:$AD274)=0,"",IF(COUNTA($E274:$AD274)-COUNTIF($E$23:$E297,"A")&lt;4,0,SMALL($E274:$AD274,4)))</f>
        <v/>
      </c>
      <c r="AK274" t="str">
        <f t="shared" si="6"/>
        <v/>
      </c>
      <c r="AL274" s="28">
        <f t="shared" si="7"/>
        <v>0</v>
      </c>
    </row>
    <row r="275" spans="1:38" ht="45.6" hidden="1" customHeight="1" x14ac:dyDescent="0.3">
      <c r="A275" t="s">
        <v>316</v>
      </c>
      <c r="B275" t="s">
        <v>64</v>
      </c>
      <c r="C275" t="s">
        <v>129</v>
      </c>
      <c r="D275" t="s">
        <v>32</v>
      </c>
      <c r="P275" s="1"/>
      <c r="Q275" s="1"/>
      <c r="T275" s="1"/>
      <c r="U275" s="1"/>
      <c r="V275" s="1"/>
      <c r="W275" s="1"/>
      <c r="X275" s="1"/>
      <c r="Y275" s="1"/>
      <c r="Z275" s="1"/>
      <c r="AA275" s="1"/>
      <c r="AG275">
        <f>IF(COUNTA($A275:$AD275)=0,"",IF(COUNTA($E275:AD275)-COUNTIF($E$23:$E298,"A")&lt;1,0,SMALL($E275:$AD275,1)))</f>
        <v>0</v>
      </c>
      <c r="AH275" t="str">
        <f>IF(COUNTA($E275:$AD275)=0,"",IF(COUNTA($E275:$AD275)-COUNTIF($E$23:$E298,"A")&lt;2,0,SMALL($E275:$AD275,2)))</f>
        <v/>
      </c>
      <c r="AI275" t="str">
        <f>IF(COUNTA($E275:$AD275)=0,"",IF(COUNTA($E275:$AD275)-COUNTIF($E$23:$E298,"A")&lt;3,0,SMALL($E275:$AD275,3)))</f>
        <v/>
      </c>
      <c r="AJ275" t="str">
        <f>IF(COUNTA($E275:$AD275)=0,"",IF(COUNTA($E275:$AD275)-COUNTIF($E$23:$E298,"A")&lt;4,0,SMALL($E275:$AD275,4)))</f>
        <v/>
      </c>
      <c r="AK275" t="str">
        <f t="shared" si="6"/>
        <v/>
      </c>
      <c r="AL275" s="28">
        <f t="shared" si="7"/>
        <v>0</v>
      </c>
    </row>
    <row r="276" spans="1:38" ht="39.6" hidden="1" customHeight="1" x14ac:dyDescent="0.3">
      <c r="A276" t="s">
        <v>317</v>
      </c>
      <c r="B276" t="s">
        <v>110</v>
      </c>
      <c r="C276" t="s">
        <v>127</v>
      </c>
      <c r="D276" t="s">
        <v>56</v>
      </c>
      <c r="P276" s="1"/>
      <c r="Q276" s="1"/>
      <c r="T276" s="1"/>
      <c r="U276" s="1"/>
      <c r="W276" s="1"/>
      <c r="X276" s="1"/>
      <c r="Y276" s="1"/>
      <c r="Z276" s="1"/>
      <c r="AA276" s="1"/>
      <c r="AG276">
        <f>IF(COUNTA($A276:$AD276)=0,"",IF(COUNTA($E276:AD276)-COUNTIF($E$23:$E299,"A")&lt;1,0,SMALL($E276:$AD276,1)))</f>
        <v>0</v>
      </c>
      <c r="AH276" t="str">
        <f>IF(COUNTA($E276:$AD276)=0,"",IF(COUNTA($E276:$AD276)-COUNTIF($E$23:$E299,"A")&lt;2,0,SMALL($E276:$AD276,2)))</f>
        <v/>
      </c>
      <c r="AI276" t="str">
        <f>IF(COUNTA($E276:$AD276)=0,"",IF(COUNTA($E276:$AD276)-COUNTIF($E$23:$E299,"A")&lt;3,0,SMALL($E276:$AD276,3)))</f>
        <v/>
      </c>
      <c r="AJ276" t="str">
        <f>IF(COUNTA($E276:$AD276)=0,"",IF(COUNTA($E276:$AD276)-COUNTIF($E$23:$E299,"A")&lt;4,0,SMALL($E276:$AD276,4)))</f>
        <v/>
      </c>
      <c r="AK276" t="str">
        <f t="shared" si="6"/>
        <v/>
      </c>
      <c r="AL276" s="28">
        <f t="shared" si="7"/>
        <v>0</v>
      </c>
    </row>
    <row r="277" spans="1:38" ht="51" hidden="1" customHeight="1" x14ac:dyDescent="0.3">
      <c r="A277" t="s">
        <v>318</v>
      </c>
      <c r="B277" t="s">
        <v>64</v>
      </c>
      <c r="C277" t="s">
        <v>129</v>
      </c>
      <c r="D277" t="s">
        <v>182</v>
      </c>
      <c r="P277" s="1"/>
      <c r="Q277" s="1"/>
      <c r="T277" s="1"/>
      <c r="U277" s="1"/>
      <c r="V277" s="1"/>
      <c r="W277" s="1"/>
      <c r="X277" s="1"/>
      <c r="Y277" s="1"/>
      <c r="Z277" s="1"/>
      <c r="AA277" s="1"/>
      <c r="AG277">
        <f>IF(COUNTA($A277:$AD277)=0,"",IF(COUNTA($E277:AD277)-COUNTIF($E$23:$E300,"A")&lt;1,0,SMALL($E277:$AD277,1)))</f>
        <v>0</v>
      </c>
      <c r="AH277" t="str">
        <f>IF(COUNTA($E277:$AD277)=0,"",IF(COUNTA($E277:$AD277)-COUNTIF($E$23:$E300,"A")&lt;2,0,SMALL($E277:$AD277,2)))</f>
        <v/>
      </c>
      <c r="AI277" t="str">
        <f>IF(COUNTA($E277:$AD277)=0,"",IF(COUNTA($E277:$AD277)-COUNTIF($E$23:$E300,"A")&lt;3,0,SMALL($E277:$AD277,3)))</f>
        <v/>
      </c>
      <c r="AJ277" t="str">
        <f>IF(COUNTA($E277:$AD277)=0,"",IF(COUNTA($E277:$AD277)-COUNTIF($E$23:$E300,"A")&lt;4,0,SMALL($E277:$AD277,4)))</f>
        <v/>
      </c>
      <c r="AK277" t="str">
        <f t="shared" si="6"/>
        <v/>
      </c>
      <c r="AL277" s="28">
        <f t="shared" si="7"/>
        <v>0</v>
      </c>
    </row>
    <row r="278" spans="1:38" ht="34.200000000000003" hidden="1" customHeight="1" x14ac:dyDescent="0.3">
      <c r="A278" t="s">
        <v>319</v>
      </c>
      <c r="B278" t="s">
        <v>54</v>
      </c>
      <c r="C278" t="s">
        <v>129</v>
      </c>
      <c r="D278" t="s">
        <v>219</v>
      </c>
      <c r="P278" s="1"/>
      <c r="Q278" s="1"/>
      <c r="T278" s="1"/>
      <c r="U278" s="1"/>
      <c r="V278" s="1"/>
      <c r="W278" s="1"/>
      <c r="X278" s="1"/>
      <c r="Y278" s="1"/>
      <c r="Z278" s="1"/>
      <c r="AA278" s="1"/>
      <c r="AG278">
        <f>IF(COUNTA($A278:$AD278)=0,"",IF(COUNTA($E278:AD278)-COUNTIF($E$23:$E301,"A")&lt;1,0,SMALL($E278:$AD278,1)))</f>
        <v>0</v>
      </c>
      <c r="AH278" t="str">
        <f>IF(COUNTA($E278:$AD278)=0,"",IF(COUNTA($E278:$AD278)-COUNTIF($E$23:$E301,"A")&lt;2,0,SMALL($E278:$AD278,2)))</f>
        <v/>
      </c>
      <c r="AI278" t="str">
        <f>IF(COUNTA($E278:$AD278)=0,"",IF(COUNTA($E278:$AD278)-COUNTIF($E$23:$E301,"A")&lt;3,0,SMALL($E278:$AD278,3)))</f>
        <v/>
      </c>
      <c r="AJ278" t="str">
        <f>IF(COUNTA($E278:$AD278)=0,"",IF(COUNTA($E278:$AD278)-COUNTIF($E$23:$E301,"A")&lt;4,0,SMALL($E278:$AD278,4)))</f>
        <v/>
      </c>
      <c r="AK278" t="str">
        <f t="shared" si="6"/>
        <v/>
      </c>
      <c r="AL278" s="28">
        <f t="shared" si="7"/>
        <v>0</v>
      </c>
    </row>
    <row r="279" spans="1:38" x14ac:dyDescent="0.3">
      <c r="A279" s="30" t="s">
        <v>131</v>
      </c>
      <c r="B279" s="31"/>
      <c r="C279" s="32"/>
      <c r="D279" s="31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/>
      <c r="AH279" t="str">
        <f>IF(COUNTA($E279:$AD279)=0,"",IF(COUNTA($E279:$AD279)-COUNTIF($E$23:$E302,"A")&lt;2,0,SMALL($E279:$AD279,2)))</f>
        <v/>
      </c>
      <c r="AI279" t="str">
        <f>IF(COUNTA($E279:$AD279)=0,"",IF(COUNTA($E279:$AD279)-COUNTIF($E$23:$E302,"A")&lt;3,0,SMALL($E279:$AD279,3)))</f>
        <v/>
      </c>
      <c r="AJ279" t="str">
        <f>IF(COUNTA($E279:$AD279)=0,"",IF(COUNTA($E279:$AD279)-COUNTIF($E$23:$E302,"A")&lt;4,0,SMALL($E279:$AD279,4)))</f>
        <v/>
      </c>
      <c r="AK279" t="str">
        <f t="shared" si="6"/>
        <v/>
      </c>
      <c r="AL279" s="28"/>
    </row>
    <row r="280" spans="1:38" x14ac:dyDescent="0.3">
      <c r="A280" s="33" t="s">
        <v>132</v>
      </c>
      <c r="B280" t="s">
        <v>64</v>
      </c>
      <c r="C280" t="s">
        <v>133</v>
      </c>
      <c r="D280" t="s">
        <v>120</v>
      </c>
      <c r="K280" s="1">
        <v>77</v>
      </c>
      <c r="N280" s="1">
        <v>13</v>
      </c>
      <c r="O280" s="1">
        <v>2</v>
      </c>
      <c r="P280" s="1"/>
      <c r="Q280" s="1">
        <v>31</v>
      </c>
      <c r="S280" s="1">
        <v>24</v>
      </c>
      <c r="T280" s="1"/>
      <c r="U280" s="1"/>
      <c r="V280" s="1"/>
      <c r="W280" s="1"/>
      <c r="X280" s="1"/>
      <c r="Y280" s="1">
        <v>53</v>
      </c>
      <c r="Z280" s="1"/>
      <c r="AA280" s="1"/>
      <c r="AC280" s="1">
        <v>46</v>
      </c>
      <c r="AG280">
        <f>IF(COUNTA($A280:$AD280)=0,"",IF(COUNTA($E280:AD280)-COUNTIF($E$23:$E303,"A")&lt;1,0,SMALL($E280:$AD280,1)))</f>
        <v>2</v>
      </c>
      <c r="AH280">
        <f>IF(COUNTA($E280:$AD280)=0,"",IF(COUNTA($E280:$AD280)-COUNTIF($E$23:$E303,"A")&lt;2,0,SMALL($E280:$AD280,2)))</f>
        <v>13</v>
      </c>
      <c r="AI280">
        <f>IF(COUNTA($E280:$AD280)=0,"",IF(COUNTA($E280:$AD280)-COUNTIF($E$23:$E303,"A")&lt;3,0,SMALL($E280:$AD280,3)))</f>
        <v>24</v>
      </c>
      <c r="AJ280">
        <f>IF(COUNTA($E280:$AD280)=0,"",IF(COUNTA($E280:$AD280)-COUNTIF($E$23:$E303,"A")&lt;4,0,SMALL($E280:$AD280,4)))</f>
        <v>31</v>
      </c>
      <c r="AK280">
        <f t="shared" si="6"/>
        <v>70</v>
      </c>
      <c r="AL280" s="28">
        <f t="shared" si="7"/>
        <v>7</v>
      </c>
    </row>
    <row r="281" spans="1:38" x14ac:dyDescent="0.3">
      <c r="A281" t="s">
        <v>134</v>
      </c>
      <c r="B281" t="s">
        <v>110</v>
      </c>
      <c r="C281" t="s">
        <v>133</v>
      </c>
      <c r="D281" t="s">
        <v>135</v>
      </c>
      <c r="F281" s="1">
        <v>24</v>
      </c>
      <c r="I281" s="1">
        <v>93</v>
      </c>
      <c r="J281" s="1">
        <v>79</v>
      </c>
      <c r="K281" s="1">
        <v>49</v>
      </c>
      <c r="M281" s="1">
        <v>22</v>
      </c>
      <c r="N281" s="1">
        <v>23</v>
      </c>
      <c r="O281" s="1">
        <v>21</v>
      </c>
      <c r="P281" s="1"/>
      <c r="Q281" s="1"/>
      <c r="T281" s="1">
        <v>82</v>
      </c>
      <c r="U281" s="1">
        <v>30</v>
      </c>
      <c r="V281" s="1"/>
      <c r="W281" s="1"/>
      <c r="X281" s="1"/>
      <c r="Y281" s="1"/>
      <c r="Z281" s="1"/>
      <c r="AA281" s="1"/>
      <c r="AB281" s="1">
        <v>50</v>
      </c>
      <c r="AC281" s="1">
        <v>55</v>
      </c>
      <c r="AG281">
        <f>IF(COUNTA($A281:$AD281)=0,"",IF(COUNTA($E281:AD281)-COUNTIF($E$23:$E304,"A")&lt;1,0,SMALL($E281:$AD281,1)))</f>
        <v>21</v>
      </c>
      <c r="AH281">
        <f>IF(COUNTA($E281:$AD281)=0,"",IF(COUNTA($E281:$AD281)-COUNTIF($E$23:$E304,"A")&lt;2,0,SMALL($E281:$AD281,2)))</f>
        <v>22</v>
      </c>
      <c r="AI281">
        <f>IF(COUNTA($E281:$AD281)=0,"",IF(COUNTA($E281:$AD281)-COUNTIF($E$23:$E304,"A")&lt;3,0,SMALL($E281:$AD281,3)))</f>
        <v>23</v>
      </c>
      <c r="AJ281">
        <f>IF(COUNTA($E281:$AD281)=0,"",IF(COUNTA($E281:$AD281)-COUNTIF($E$23:$E304,"A")&lt;4,0,SMALL($E281:$AD281,4)))</f>
        <v>24</v>
      </c>
      <c r="AK281">
        <f t="shared" ref="AK281:AK344" si="8">IF(COUNTA(E281:AD281)=0,"",SUM(AG281:AJ281))</f>
        <v>90</v>
      </c>
      <c r="AL281" s="28">
        <f t="shared" ref="AL281:AL344" si="9">26-COUNTBLANK(E281:AD281)</f>
        <v>11</v>
      </c>
    </row>
    <row r="282" spans="1:38" x14ac:dyDescent="0.3">
      <c r="A282" t="s">
        <v>325</v>
      </c>
      <c r="B282" t="s">
        <v>75</v>
      </c>
      <c r="C282" t="s">
        <v>133</v>
      </c>
      <c r="D282" t="s">
        <v>84</v>
      </c>
      <c r="F282" s="1">
        <v>21</v>
      </c>
      <c r="J282" s="1">
        <v>41</v>
      </c>
      <c r="M282" s="1">
        <v>66</v>
      </c>
      <c r="O282" s="1">
        <v>13</v>
      </c>
      <c r="P282" s="1"/>
      <c r="Q282" s="1">
        <v>80</v>
      </c>
      <c r="R282" s="1">
        <v>64</v>
      </c>
      <c r="T282" s="1">
        <v>47</v>
      </c>
      <c r="U282" s="1">
        <v>75</v>
      </c>
      <c r="V282" s="1"/>
      <c r="W282" s="1">
        <v>54</v>
      </c>
      <c r="X282" s="1">
        <v>24</v>
      </c>
      <c r="Y282" s="1">
        <v>74</v>
      </c>
      <c r="Z282" s="1">
        <v>64</v>
      </c>
      <c r="AA282" s="1"/>
      <c r="AD282" s="1">
        <v>47</v>
      </c>
      <c r="AG282">
        <f>IF(COUNTA($A282:$AD282)=0,"",IF(COUNTA($E282:AD282)-COUNTIF($E$23:$E305,"A")&lt;1,0,SMALL($E282:$AD282,1)))</f>
        <v>13</v>
      </c>
      <c r="AH282">
        <f>IF(COUNTA($E282:$AD282)=0,"",IF(COUNTA($E282:$AD282)-COUNTIF($E$23:$E305,"A")&lt;2,0,SMALL($E282:$AD282,2)))</f>
        <v>21</v>
      </c>
      <c r="AI282">
        <f>IF(COUNTA($E282:$AD282)=0,"",IF(COUNTA($E282:$AD282)-COUNTIF($E$23:$E305,"A")&lt;3,0,SMALL($E282:$AD282,3)))</f>
        <v>24</v>
      </c>
      <c r="AJ282">
        <f>IF(COUNTA($E282:$AD282)=0,"",IF(COUNTA($E282:$AD282)-COUNTIF($E$23:$E305,"A")&lt;4,0,SMALL($E282:$AD282,4)))</f>
        <v>41</v>
      </c>
      <c r="AK282">
        <f t="shared" si="8"/>
        <v>99</v>
      </c>
      <c r="AL282" s="28">
        <f t="shared" si="9"/>
        <v>13</v>
      </c>
    </row>
    <row r="283" spans="1:38" x14ac:dyDescent="0.3">
      <c r="A283" t="s">
        <v>326</v>
      </c>
      <c r="B283" t="s">
        <v>110</v>
      </c>
      <c r="C283" t="s">
        <v>133</v>
      </c>
      <c r="D283" t="s">
        <v>56</v>
      </c>
      <c r="E283" s="1">
        <v>50</v>
      </c>
      <c r="G283" s="1">
        <v>38</v>
      </c>
      <c r="I283" s="1">
        <v>92</v>
      </c>
      <c r="J283" s="1">
        <v>52</v>
      </c>
      <c r="O283" s="1">
        <v>5</v>
      </c>
      <c r="P283" s="1">
        <v>76</v>
      </c>
      <c r="Q283" s="1">
        <v>38</v>
      </c>
      <c r="R283" s="1">
        <v>43</v>
      </c>
      <c r="T283" s="1">
        <v>44</v>
      </c>
      <c r="U283" s="1"/>
      <c r="V283" s="1"/>
      <c r="W283" s="1"/>
      <c r="X283" s="1">
        <v>22</v>
      </c>
      <c r="Y283" s="1"/>
      <c r="Z283" s="1">
        <v>55</v>
      </c>
      <c r="AA283" s="1">
        <v>56</v>
      </c>
      <c r="AD283" s="1">
        <v>41</v>
      </c>
      <c r="AG283">
        <f>IF(COUNTA($A283:$AD283)=0,"",IF(COUNTA($E283:AD283)-COUNTIF($E$23:$E307,"A")&lt;1,0,SMALL($E283:$AD283,1)))</f>
        <v>5</v>
      </c>
      <c r="AH283">
        <f>IF(COUNTA($E283:$AD283)=0,"",IF(COUNTA($E283:$AD283)-COUNTIF($E$23:$E307,"A")&lt;2,0,SMALL($E283:$AD283,2)))</f>
        <v>22</v>
      </c>
      <c r="AI283">
        <f>IF(COUNTA($E283:$AD283)=0,"",IF(COUNTA($E283:$AD283)-COUNTIF($E$23:$E307,"A")&lt;3,0,SMALL($E283:$AD283,3)))</f>
        <v>38</v>
      </c>
      <c r="AJ283">
        <f>IF(COUNTA($E283:$AD283)=0,"",IF(COUNTA($E283:$AD283)-COUNTIF($E$23:$E307,"A")&lt;4,0,SMALL($E283:$AD283,4)))</f>
        <v>38</v>
      </c>
      <c r="AK283">
        <f t="shared" si="8"/>
        <v>103</v>
      </c>
      <c r="AL283" s="28">
        <f t="shared" si="9"/>
        <v>13</v>
      </c>
    </row>
    <row r="284" spans="1:38" x14ac:dyDescent="0.3">
      <c r="A284" t="s">
        <v>329</v>
      </c>
      <c r="B284" t="s">
        <v>64</v>
      </c>
      <c r="C284" t="s">
        <v>133</v>
      </c>
      <c r="D284" t="s">
        <v>89</v>
      </c>
      <c r="F284" s="1">
        <v>69</v>
      </c>
      <c r="I284" s="1">
        <v>75</v>
      </c>
      <c r="J284" s="1">
        <v>70</v>
      </c>
      <c r="M284" s="1">
        <v>65</v>
      </c>
      <c r="N284" s="1">
        <v>16</v>
      </c>
      <c r="O284" s="1">
        <v>10</v>
      </c>
      <c r="P284" s="1"/>
      <c r="Q284" s="1">
        <v>52</v>
      </c>
      <c r="R284" s="1">
        <v>67</v>
      </c>
      <c r="S284" s="1">
        <v>70</v>
      </c>
      <c r="T284" s="1"/>
      <c r="U284" s="1">
        <v>65</v>
      </c>
      <c r="V284" s="1">
        <v>50</v>
      </c>
      <c r="W284" s="1">
        <v>50</v>
      </c>
      <c r="X284" s="1"/>
      <c r="Y284" s="1">
        <v>63</v>
      </c>
      <c r="Z284" s="1"/>
      <c r="AA284" s="1">
        <v>66</v>
      </c>
      <c r="AB284" s="1">
        <v>29</v>
      </c>
      <c r="AG284">
        <f>IF(COUNTA($A284:$AD284)=0,"",IF(COUNTA($E284:AD284)-COUNTIF($E$23:$E308,"A")&lt;1,0,SMALL($E284:$AD284,1)))</f>
        <v>10</v>
      </c>
      <c r="AH284">
        <f>IF(COUNTA($E284:$AD284)=0,"",IF(COUNTA($E284:$AD284)-COUNTIF($E$23:$E308,"A")&lt;2,0,SMALL($E284:$AD284,2)))</f>
        <v>16</v>
      </c>
      <c r="AI284">
        <f>IF(COUNTA($E284:$AD284)=0,"",IF(COUNTA($E284:$AD284)-COUNTIF($E$23:$E308,"A")&lt;3,0,SMALL($E284:$AD284,3)))</f>
        <v>29</v>
      </c>
      <c r="AJ284">
        <f>IF(COUNTA($E284:$AD284)=0,"",IF(COUNTA($E284:$AD284)-COUNTIF($E$23:$E308,"A")&lt;4,0,SMALL($E284:$AD284,4)))</f>
        <v>50</v>
      </c>
      <c r="AK284">
        <f t="shared" si="8"/>
        <v>105</v>
      </c>
      <c r="AL284" s="28">
        <f t="shared" si="9"/>
        <v>15</v>
      </c>
    </row>
    <row r="285" spans="1:38" x14ac:dyDescent="0.3">
      <c r="A285" t="s">
        <v>330</v>
      </c>
      <c r="B285" t="s">
        <v>64</v>
      </c>
      <c r="C285" t="s">
        <v>133</v>
      </c>
      <c r="D285" t="s">
        <v>226</v>
      </c>
      <c r="J285" s="1">
        <v>54</v>
      </c>
      <c r="M285" s="1">
        <v>51</v>
      </c>
      <c r="N285" s="1">
        <v>20</v>
      </c>
      <c r="O285" s="1">
        <v>12</v>
      </c>
      <c r="P285" s="1"/>
      <c r="Q285" s="1">
        <v>63</v>
      </c>
      <c r="S285" s="1">
        <v>47</v>
      </c>
      <c r="T285" s="1">
        <v>49</v>
      </c>
      <c r="U285" s="1"/>
      <c r="V285" s="1"/>
      <c r="W285" s="1"/>
      <c r="X285" s="1">
        <v>26</v>
      </c>
      <c r="Y285" s="1"/>
      <c r="Z285" s="1"/>
      <c r="AA285" s="1"/>
      <c r="AG285">
        <f>IF(COUNTA($A285:$AD285)=0,"",IF(COUNTA($E285:AD285)-COUNTIF($E$23:$E309,"A")&lt;1,0,SMALL($E285:$AD285,1)))</f>
        <v>12</v>
      </c>
      <c r="AH285">
        <f>IF(COUNTA($E285:$AD285)=0,"",IF(COUNTA($E285:$AD285)-COUNTIF($E$23:$E309,"A")&lt;2,0,SMALL($E285:$AD285,2)))</f>
        <v>20</v>
      </c>
      <c r="AI285">
        <f>IF(COUNTA($E285:$AD285)=0,"",IF(COUNTA($E285:$AD285)-COUNTIF($E$23:$E309,"A")&lt;3,0,SMALL($E285:$AD285,3)))</f>
        <v>26</v>
      </c>
      <c r="AJ285">
        <f>IF(COUNTA($E285:$AD285)=0,"",IF(COUNTA($E285:$AD285)-COUNTIF($E$23:$E309,"A")&lt;4,0,SMALL($E285:$AD285,4)))</f>
        <v>47</v>
      </c>
      <c r="AK285">
        <f t="shared" si="8"/>
        <v>105</v>
      </c>
      <c r="AL285" s="28">
        <f t="shared" si="9"/>
        <v>8</v>
      </c>
    </row>
    <row r="286" spans="1:38" x14ac:dyDescent="0.3">
      <c r="A286" t="s">
        <v>322</v>
      </c>
      <c r="B286" t="s">
        <v>75</v>
      </c>
      <c r="C286" t="s">
        <v>133</v>
      </c>
      <c r="D286" t="s">
        <v>182</v>
      </c>
      <c r="F286" s="1">
        <v>63</v>
      </c>
      <c r="I286" s="1">
        <v>98</v>
      </c>
      <c r="J286" s="1">
        <v>62</v>
      </c>
      <c r="K286" s="1">
        <v>88</v>
      </c>
      <c r="M286" s="1">
        <v>76</v>
      </c>
      <c r="O286" s="1">
        <v>10</v>
      </c>
      <c r="P286" s="1"/>
      <c r="Q286" s="1">
        <v>44</v>
      </c>
      <c r="R286" s="1">
        <v>27</v>
      </c>
      <c r="T286" s="1">
        <v>78</v>
      </c>
      <c r="U286" s="1">
        <v>42</v>
      </c>
      <c r="V286" s="1"/>
      <c r="W286" s="1">
        <v>35</v>
      </c>
      <c r="X286" s="1">
        <v>38</v>
      </c>
      <c r="Y286" s="1"/>
      <c r="Z286" s="1">
        <v>76</v>
      </c>
      <c r="AA286" s="1"/>
      <c r="AC286" s="1">
        <v>41</v>
      </c>
      <c r="AG286">
        <f>IF(COUNTA($A286:$AD286)=0,"",IF(COUNTA($E286:AD286)-COUNTIF($E$23:$E310,"A")&lt;1,0,SMALL($E286:$AD286,1)))</f>
        <v>10</v>
      </c>
      <c r="AH286">
        <f>IF(COUNTA($E286:$AD286)=0,"",IF(COUNTA($E286:$AD286)-COUNTIF($E$23:$E310,"A")&lt;2,0,SMALL($E286:$AD286,2)))</f>
        <v>27</v>
      </c>
      <c r="AI286">
        <f>IF(COUNTA($E286:$AD286)=0,"",IF(COUNTA($E286:$AD286)-COUNTIF($E$23:$E310,"A")&lt;3,0,SMALL($E286:$AD286,3)))</f>
        <v>35</v>
      </c>
      <c r="AJ286">
        <f>IF(COUNTA($E286:$AD286)=0,"",IF(COUNTA($E286:$AD286)-COUNTIF($E$23:$E310,"A")&lt;4,0,SMALL($E286:$AD286,4)))</f>
        <v>38</v>
      </c>
      <c r="AK286">
        <f t="shared" si="8"/>
        <v>110</v>
      </c>
      <c r="AL286" s="28">
        <f t="shared" si="9"/>
        <v>14</v>
      </c>
    </row>
    <row r="287" spans="1:38" x14ac:dyDescent="0.3">
      <c r="A287" t="s">
        <v>136</v>
      </c>
      <c r="B287" t="s">
        <v>75</v>
      </c>
      <c r="C287" t="s">
        <v>137</v>
      </c>
      <c r="D287" t="s">
        <v>138</v>
      </c>
      <c r="E287" s="1">
        <v>28</v>
      </c>
      <c r="J287" s="1">
        <v>52</v>
      </c>
      <c r="M287" s="1">
        <v>20</v>
      </c>
      <c r="O287" s="1">
        <v>28</v>
      </c>
      <c r="P287" s="1"/>
      <c r="Q287" s="1">
        <v>36</v>
      </c>
      <c r="R287" s="1">
        <v>70</v>
      </c>
      <c r="T287" s="1"/>
      <c r="U287" s="1">
        <v>56</v>
      </c>
      <c r="W287" s="1"/>
      <c r="X287" s="1"/>
      <c r="Y287" s="1"/>
      <c r="Z287" s="1"/>
      <c r="AA287" s="1"/>
      <c r="AB287" s="1">
        <v>68</v>
      </c>
      <c r="AG287">
        <f>IF(COUNTA($A287:$AD287)=0,"",IF(COUNTA($E287:AD287)-COUNTIF($E$23:$E311,"A")&lt;1,0,SMALL($E287:$AD287,1)))</f>
        <v>20</v>
      </c>
      <c r="AH287">
        <f>IF(COUNTA($E287:$AD287)=0,"",IF(COUNTA($E287:$AD287)-COUNTIF($E$23:$E311,"A")&lt;2,0,SMALL($E287:$AD287,2)))</f>
        <v>28</v>
      </c>
      <c r="AI287">
        <f>IF(COUNTA($E287:$AD287)=0,"",IF(COUNTA($E287:$AD287)-COUNTIF($E$23:$E311,"A")&lt;3,0,SMALL($E287:$AD287,3)))</f>
        <v>28</v>
      </c>
      <c r="AJ287">
        <f>IF(COUNTA($E287:$AD287)=0,"",IF(COUNTA($E287:$AD287)-COUNTIF($E$23:$E311,"A")&lt;4,0,SMALL($E287:$AD287,4)))</f>
        <v>36</v>
      </c>
      <c r="AK287">
        <f t="shared" si="8"/>
        <v>112</v>
      </c>
      <c r="AL287" s="28">
        <f t="shared" si="9"/>
        <v>8</v>
      </c>
    </row>
    <row r="288" spans="1:38" x14ac:dyDescent="0.3">
      <c r="A288" t="s">
        <v>321</v>
      </c>
      <c r="B288" t="s">
        <v>110</v>
      </c>
      <c r="C288" t="s">
        <v>137</v>
      </c>
      <c r="D288" t="s">
        <v>89</v>
      </c>
      <c r="K288" s="1">
        <v>32</v>
      </c>
      <c r="M288" s="1">
        <v>38</v>
      </c>
      <c r="O288" s="1">
        <v>29</v>
      </c>
      <c r="P288" s="1"/>
      <c r="Q288" s="1">
        <v>34</v>
      </c>
      <c r="S288" s="1">
        <v>18</v>
      </c>
      <c r="T288" s="1"/>
      <c r="U288" s="1">
        <v>59</v>
      </c>
      <c r="V288" s="1"/>
      <c r="W288" s="1"/>
      <c r="X288" s="1"/>
      <c r="Y288" s="1"/>
      <c r="Z288" s="1"/>
      <c r="AA288" s="1"/>
      <c r="AG288">
        <f>IF(COUNTA($A288:$AD288)=0,"",IF(COUNTA($E288:AD288)-COUNTIF($E$23:$E312,"A")&lt;1,0,SMALL($E288:$AD288,1)))</f>
        <v>18</v>
      </c>
      <c r="AH288">
        <f>IF(COUNTA($E288:$AD288)=0,"",IF(COUNTA($E288:$AD288)-COUNTIF($E$23:$E312,"A")&lt;2,0,SMALL($E288:$AD288,2)))</f>
        <v>29</v>
      </c>
      <c r="AI288">
        <f>IF(COUNTA($E288:$AD288)=0,"",IF(COUNTA($E288:$AD288)-COUNTIF($E$23:$E312,"A")&lt;3,0,SMALL($E288:$AD288,3)))</f>
        <v>32</v>
      </c>
      <c r="AJ288">
        <f>IF(COUNTA($E288:$AD288)=0,"",IF(COUNTA($E288:$AD288)-COUNTIF($E$23:$E312,"A")&lt;4,0,SMALL($E288:$AD288,4)))</f>
        <v>34</v>
      </c>
      <c r="AK288">
        <f t="shared" si="8"/>
        <v>113</v>
      </c>
      <c r="AL288" s="28">
        <f t="shared" si="9"/>
        <v>6</v>
      </c>
    </row>
    <row r="289" spans="1:38" x14ac:dyDescent="0.3">
      <c r="A289" t="s">
        <v>323</v>
      </c>
      <c r="B289" t="s">
        <v>64</v>
      </c>
      <c r="C289" t="s">
        <v>137</v>
      </c>
      <c r="D289" t="s">
        <v>219</v>
      </c>
      <c r="G289" s="1">
        <v>53</v>
      </c>
      <c r="J289" s="1">
        <v>19</v>
      </c>
      <c r="L289" s="1">
        <v>55</v>
      </c>
      <c r="O289" s="1">
        <v>3</v>
      </c>
      <c r="P289" s="1"/>
      <c r="Q289" s="1">
        <v>42</v>
      </c>
      <c r="R289" s="1">
        <v>65</v>
      </c>
      <c r="T289" s="1">
        <v>70</v>
      </c>
      <c r="U289" s="1">
        <v>59</v>
      </c>
      <c r="W289" s="1"/>
      <c r="X289" s="1"/>
      <c r="Y289" s="1">
        <v>87</v>
      </c>
      <c r="Z289" s="1">
        <v>84</v>
      </c>
      <c r="AA289" s="1">
        <v>86</v>
      </c>
      <c r="AB289" s="1">
        <v>95</v>
      </c>
      <c r="AD289" s="1">
        <v>67</v>
      </c>
      <c r="AG289">
        <f>IF(COUNTA($A289:$AD289)=0,"",IF(COUNTA($E289:AD289)-COUNTIF($E$23:$E312,"A")&lt;1,0,SMALL($E289:$AD289,1)))</f>
        <v>3</v>
      </c>
      <c r="AH289">
        <f>IF(COUNTA($E289:$AD289)=0,"",IF(COUNTA($E289:$AD289)-COUNTIF($E$23:$E312,"A")&lt;2,0,SMALL($E289:$AD289,2)))</f>
        <v>19</v>
      </c>
      <c r="AI289">
        <f>IF(COUNTA($E289:$AD289)=0,"",IF(COUNTA($E289:$AD289)-COUNTIF($E$23:$E312,"A")&lt;3,0,SMALL($E289:$AD289,3)))</f>
        <v>42</v>
      </c>
      <c r="AJ289">
        <f>IF(COUNTA($E289:$AD289)=0,"",IF(COUNTA($E289:$AD289)-COUNTIF($E$23:$E312,"A")&lt;4,0,SMALL($E289:$AD289,4)))</f>
        <v>53</v>
      </c>
      <c r="AK289">
        <f t="shared" si="8"/>
        <v>117</v>
      </c>
      <c r="AL289" s="28">
        <f t="shared" si="9"/>
        <v>13</v>
      </c>
    </row>
    <row r="290" spans="1:38" x14ac:dyDescent="0.3">
      <c r="A290" t="s">
        <v>324</v>
      </c>
      <c r="B290" t="s">
        <v>64</v>
      </c>
      <c r="C290" t="s">
        <v>133</v>
      </c>
      <c r="D290" t="s">
        <v>213</v>
      </c>
      <c r="F290" s="1">
        <v>85</v>
      </c>
      <c r="I290" s="1">
        <v>82</v>
      </c>
      <c r="J290" s="1">
        <v>35</v>
      </c>
      <c r="K290" s="1">
        <v>80</v>
      </c>
      <c r="M290" s="1">
        <v>90</v>
      </c>
      <c r="N290" s="1">
        <v>61</v>
      </c>
      <c r="O290" s="1">
        <v>27</v>
      </c>
      <c r="P290" s="1"/>
      <c r="Q290" s="1">
        <v>30</v>
      </c>
      <c r="R290" s="1">
        <v>28</v>
      </c>
      <c r="S290" s="1">
        <v>58</v>
      </c>
      <c r="T290" s="1">
        <v>63</v>
      </c>
      <c r="U290" s="1">
        <v>68</v>
      </c>
      <c r="V290" s="1"/>
      <c r="W290" s="1">
        <v>79</v>
      </c>
      <c r="X290" s="1">
        <v>44</v>
      </c>
      <c r="Y290" s="1">
        <v>59</v>
      </c>
      <c r="Z290" s="1"/>
      <c r="AA290" s="1"/>
      <c r="AD290" s="1">
        <v>61</v>
      </c>
      <c r="AG290">
        <f>IF(COUNTA($A290:$AD290)=0,"",IF(COUNTA($E290:AD290)-COUNTIF($E$23:$E313,"A")&lt;1,0,SMALL($E290:$AD290,1)))</f>
        <v>27</v>
      </c>
      <c r="AH290">
        <f>IF(COUNTA($E290:$AD290)=0,"",IF(COUNTA($E290:$AD290)-COUNTIF($E$23:$E313,"A")&lt;2,0,SMALL($E290:$AD290,2)))</f>
        <v>28</v>
      </c>
      <c r="AI290">
        <f>IF(COUNTA($E290:$AD290)=0,"",IF(COUNTA($E290:$AD290)-COUNTIF($E$23:$E313,"A")&lt;3,0,SMALL($E290:$AD290,3)))</f>
        <v>30</v>
      </c>
      <c r="AJ290">
        <f>IF(COUNTA($E290:$AD290)=0,"",IF(COUNTA($E290:$AD290)-COUNTIF($E$23:$E313,"A")&lt;4,0,SMALL($E290:$AD290,4)))</f>
        <v>35</v>
      </c>
      <c r="AK290">
        <f t="shared" si="8"/>
        <v>120</v>
      </c>
      <c r="AL290" s="28">
        <f t="shared" si="9"/>
        <v>16</v>
      </c>
    </row>
    <row r="291" spans="1:38" x14ac:dyDescent="0.3">
      <c r="A291" t="s">
        <v>339</v>
      </c>
      <c r="B291" t="s">
        <v>332</v>
      </c>
      <c r="C291" t="s">
        <v>133</v>
      </c>
      <c r="D291" t="s">
        <v>219</v>
      </c>
      <c r="G291" s="1">
        <v>48</v>
      </c>
      <c r="J291" s="1">
        <v>57</v>
      </c>
      <c r="L291" s="1">
        <v>34</v>
      </c>
      <c r="O291" s="1">
        <v>24</v>
      </c>
      <c r="P291" s="1"/>
      <c r="Q291" s="1">
        <v>55</v>
      </c>
      <c r="R291" s="1">
        <v>62</v>
      </c>
      <c r="T291" s="1">
        <v>74</v>
      </c>
      <c r="U291" s="1">
        <v>37</v>
      </c>
      <c r="V291" s="1"/>
      <c r="W291" s="1"/>
      <c r="X291" s="1"/>
      <c r="Y291" s="1">
        <v>43</v>
      </c>
      <c r="Z291" s="1"/>
      <c r="AA291" s="1">
        <v>28</v>
      </c>
      <c r="AB291" s="1">
        <v>41</v>
      </c>
      <c r="AG291">
        <f>IF(COUNTA($A291:$AD291)=0,"",IF(COUNTA($E291:AD291)-COUNTIF($E$23:$E314,"A")&lt;1,0,SMALL($E291:$AD291,1)))</f>
        <v>24</v>
      </c>
      <c r="AH291">
        <f>IF(COUNTA($E291:$AD291)=0,"",IF(COUNTA($E291:$AD291)-COUNTIF($E$23:$E314,"A")&lt;2,0,SMALL($E291:$AD291,2)))</f>
        <v>28</v>
      </c>
      <c r="AI291">
        <f>IF(COUNTA($E291:$AD291)=0,"",IF(COUNTA($E291:$AD291)-COUNTIF($E$23:$E314,"A")&lt;3,0,SMALL($E291:$AD291,3)))</f>
        <v>34</v>
      </c>
      <c r="AJ291">
        <f>IF(COUNTA($E291:$AD291)=0,"",IF(COUNTA($E291:$AD291)-COUNTIF($E$23:$E314,"A")&lt;4,0,SMALL($E291:$AD291,4)))</f>
        <v>37</v>
      </c>
      <c r="AK291">
        <f t="shared" si="8"/>
        <v>123</v>
      </c>
      <c r="AL291" s="28">
        <f t="shared" si="9"/>
        <v>11</v>
      </c>
    </row>
    <row r="292" spans="1:38" x14ac:dyDescent="0.3">
      <c r="A292" t="s">
        <v>327</v>
      </c>
      <c r="B292" t="s">
        <v>75</v>
      </c>
      <c r="C292" t="s">
        <v>137</v>
      </c>
      <c r="D292" t="s">
        <v>219</v>
      </c>
      <c r="G292" s="1">
        <v>45</v>
      </c>
      <c r="J292" s="1">
        <v>28</v>
      </c>
      <c r="L292" s="1">
        <v>42</v>
      </c>
      <c r="O292" s="1">
        <v>15</v>
      </c>
      <c r="P292" s="1"/>
      <c r="Q292" s="1">
        <v>67</v>
      </c>
      <c r="R292" s="1">
        <v>40</v>
      </c>
      <c r="T292" s="1">
        <v>56</v>
      </c>
      <c r="U292" s="1">
        <v>77</v>
      </c>
      <c r="V292" s="1"/>
      <c r="W292" s="1"/>
      <c r="X292" s="1"/>
      <c r="Y292" s="1">
        <v>95</v>
      </c>
      <c r="Z292" s="1"/>
      <c r="AA292" s="1"/>
      <c r="AB292" s="1">
        <v>87</v>
      </c>
      <c r="AG292">
        <f>IF(COUNTA($A292:$AD292)=0,"",IF(COUNTA($E292:AD292)-COUNTIF($E$23:$E315,"A")&lt;1,0,SMALL($E292:$AD292,1)))</f>
        <v>15</v>
      </c>
      <c r="AH292">
        <f>IF(COUNTA($E292:$AD292)=0,"",IF(COUNTA($E292:$AD292)-COUNTIF($E$23:$E315,"A")&lt;2,0,SMALL($E292:$AD292,2)))</f>
        <v>28</v>
      </c>
      <c r="AI292">
        <f>IF(COUNTA($E292:$AD292)=0,"",IF(COUNTA($E292:$AD292)-COUNTIF($E$23:$E315,"A")&lt;3,0,SMALL($E292:$AD292,3)))</f>
        <v>40</v>
      </c>
      <c r="AJ292">
        <f>IF(COUNTA($E292:$AD292)=0,"",IF(COUNTA($E292:$AD292)-COUNTIF($E$23:$E315,"A")&lt;4,0,SMALL($E292:$AD292,4)))</f>
        <v>42</v>
      </c>
      <c r="AK292">
        <f t="shared" si="8"/>
        <v>125</v>
      </c>
      <c r="AL292" s="28">
        <f t="shared" si="9"/>
        <v>10</v>
      </c>
    </row>
    <row r="293" spans="1:38" x14ac:dyDescent="0.3">
      <c r="A293" t="s">
        <v>328</v>
      </c>
      <c r="B293" t="s">
        <v>110</v>
      </c>
      <c r="C293" t="s">
        <v>133</v>
      </c>
      <c r="D293" t="s">
        <v>56</v>
      </c>
      <c r="E293" s="1">
        <v>31</v>
      </c>
      <c r="G293" s="1">
        <v>30</v>
      </c>
      <c r="J293" s="1">
        <v>44</v>
      </c>
      <c r="M293" s="1">
        <v>48</v>
      </c>
      <c r="P293" s="1">
        <v>58</v>
      </c>
      <c r="Q293" s="1">
        <v>39</v>
      </c>
      <c r="T293" s="1"/>
      <c r="U293" s="1">
        <v>25</v>
      </c>
      <c r="V293" s="1"/>
      <c r="W293" s="1"/>
      <c r="X293" s="1"/>
      <c r="Y293" s="1"/>
      <c r="Z293" s="1">
        <v>65</v>
      </c>
      <c r="AA293" s="1"/>
      <c r="AD293" s="1">
        <v>57</v>
      </c>
      <c r="AG293">
        <f>IF(COUNTA($A293:$AD293)=0,"",IF(COUNTA($E293:AD293)-COUNTIF($E$23:$E316,"A")&lt;1,0,SMALL($E293:$AD293,1)))</f>
        <v>25</v>
      </c>
      <c r="AH293">
        <f>IF(COUNTA($E293:$AD293)=0,"",IF(COUNTA($E293:$AD293)-COUNTIF($E$23:$E316,"A")&lt;2,0,SMALL($E293:$AD293,2)))</f>
        <v>30</v>
      </c>
      <c r="AI293">
        <f>IF(COUNTA($E293:$AD293)=0,"",IF(COUNTA($E293:$AD293)-COUNTIF($E$23:$E316,"A")&lt;3,0,SMALL($E293:$AD293,3)))</f>
        <v>31</v>
      </c>
      <c r="AJ293">
        <f>IF(COUNTA($E293:$AD293)=0,"",IF(COUNTA($E293:$AD293)-COUNTIF($E$23:$E316,"A")&lt;4,0,SMALL($E293:$AD293,4)))</f>
        <v>39</v>
      </c>
      <c r="AK293">
        <f t="shared" si="8"/>
        <v>125</v>
      </c>
      <c r="AL293" s="28">
        <f t="shared" si="9"/>
        <v>9</v>
      </c>
    </row>
    <row r="294" spans="1:38" x14ac:dyDescent="0.3">
      <c r="A294" t="s">
        <v>331</v>
      </c>
      <c r="B294" t="s">
        <v>332</v>
      </c>
      <c r="C294" t="s">
        <v>133</v>
      </c>
      <c r="D294" t="s">
        <v>89</v>
      </c>
      <c r="F294" s="1">
        <v>64</v>
      </c>
      <c r="I294" s="1">
        <v>73</v>
      </c>
      <c r="M294" s="1">
        <v>58</v>
      </c>
      <c r="O294" s="1">
        <v>22</v>
      </c>
      <c r="P294" s="1"/>
      <c r="Q294" s="1">
        <v>45</v>
      </c>
      <c r="R294" s="1">
        <v>25</v>
      </c>
      <c r="S294" s="1">
        <v>46</v>
      </c>
      <c r="T294" s="1"/>
      <c r="U294" s="1"/>
      <c r="V294" s="1">
        <v>36</v>
      </c>
      <c r="W294" s="1">
        <v>64</v>
      </c>
      <c r="X294" s="1"/>
      <c r="Y294" s="1">
        <v>64</v>
      </c>
      <c r="Z294" s="1"/>
      <c r="AA294" s="1">
        <v>60</v>
      </c>
      <c r="AB294" s="1">
        <v>72</v>
      </c>
      <c r="AD294" s="1">
        <v>45</v>
      </c>
      <c r="AG294">
        <f>IF(COUNTA($A294:$AD294)=0,"",IF(COUNTA($E294:AD294)-COUNTIF($E$23:$E317,"A")&lt;1,0,SMALL($E294:$AD294,1)))</f>
        <v>22</v>
      </c>
      <c r="AH294">
        <f>IF(COUNTA($E294:$AD294)=0,"",IF(COUNTA($E294:$AD294)-COUNTIF($E$23:$E317,"A")&lt;2,0,SMALL($E294:$AD294,2)))</f>
        <v>25</v>
      </c>
      <c r="AI294">
        <f>IF(COUNTA($E294:$AD294)=0,"",IF(COUNTA($E294:$AD294)-COUNTIF($E$23:$E317,"A")&lt;3,0,SMALL($E294:$AD294,3)))</f>
        <v>36</v>
      </c>
      <c r="AJ294">
        <f>IF(COUNTA($E294:$AD294)=0,"",IF(COUNTA($E294:$AD294)-COUNTIF($E$23:$E317,"A")&lt;4,0,SMALL($E294:$AD294,4)))</f>
        <v>45</v>
      </c>
      <c r="AK294">
        <f t="shared" si="8"/>
        <v>128</v>
      </c>
      <c r="AL294" s="28">
        <f t="shared" si="9"/>
        <v>13</v>
      </c>
    </row>
    <row r="295" spans="1:38" x14ac:dyDescent="0.3">
      <c r="A295" t="s">
        <v>334</v>
      </c>
      <c r="B295" t="s">
        <v>75</v>
      </c>
      <c r="C295" t="s">
        <v>133</v>
      </c>
      <c r="D295" t="s">
        <v>89</v>
      </c>
      <c r="E295" s="1">
        <v>61</v>
      </c>
      <c r="I295" s="1">
        <v>68</v>
      </c>
      <c r="J295" s="1">
        <v>16</v>
      </c>
      <c r="K295" s="1">
        <v>63</v>
      </c>
      <c r="L295" s="1">
        <v>46</v>
      </c>
      <c r="M295" s="1">
        <v>76</v>
      </c>
      <c r="N295" s="1">
        <v>35</v>
      </c>
      <c r="O295" s="1">
        <v>43</v>
      </c>
      <c r="P295" s="1"/>
      <c r="Q295" s="1">
        <v>42</v>
      </c>
      <c r="S295" s="1">
        <v>60</v>
      </c>
      <c r="T295" s="1">
        <v>65</v>
      </c>
      <c r="U295" s="1">
        <v>83</v>
      </c>
      <c r="V295" s="1"/>
      <c r="W295" s="1"/>
      <c r="X295" s="1">
        <v>43</v>
      </c>
      <c r="Y295" s="1"/>
      <c r="Z295" s="1">
        <v>55</v>
      </c>
      <c r="AA295" s="1">
        <v>68</v>
      </c>
      <c r="AB295" s="1">
        <v>83</v>
      </c>
      <c r="AC295" s="1">
        <v>36</v>
      </c>
      <c r="AD295" s="1">
        <v>51</v>
      </c>
      <c r="AG295">
        <f>IF(COUNTA($A295:$AD295)=0,"",IF(COUNTA($E295:AD295)-COUNTIF($E$23:$E318,"A")&lt;1,0,SMALL($E295:$AD295,1)))</f>
        <v>16</v>
      </c>
      <c r="AH295">
        <f>IF(COUNTA($E295:$AD295)=0,"",IF(COUNTA($E295:$AD295)-COUNTIF($E$23:$E318,"A")&lt;2,0,SMALL($E295:$AD295,2)))</f>
        <v>35</v>
      </c>
      <c r="AI295">
        <f>IF(COUNTA($E295:$AD295)=0,"",IF(COUNTA($E295:$AD295)-COUNTIF($E$23:$E318,"A")&lt;3,0,SMALL($E295:$AD295,3)))</f>
        <v>36</v>
      </c>
      <c r="AJ295">
        <f>IF(COUNTA($E295:$AD295)=0,"",IF(COUNTA($E295:$AD295)-COUNTIF($E$23:$E318,"A")&lt;4,0,SMALL($E295:$AD295,4)))</f>
        <v>42</v>
      </c>
      <c r="AK295">
        <f t="shared" si="8"/>
        <v>129</v>
      </c>
      <c r="AL295" s="28">
        <f t="shared" si="9"/>
        <v>18</v>
      </c>
    </row>
    <row r="296" spans="1:38" x14ac:dyDescent="0.3">
      <c r="A296" t="s">
        <v>336</v>
      </c>
      <c r="B296" t="s">
        <v>75</v>
      </c>
      <c r="C296" t="s">
        <v>137</v>
      </c>
      <c r="D296" t="s">
        <v>226</v>
      </c>
      <c r="J296" s="1">
        <v>42</v>
      </c>
      <c r="O296" s="1">
        <v>41</v>
      </c>
      <c r="P296" s="1"/>
      <c r="Q296" s="1">
        <v>27</v>
      </c>
      <c r="R296" s="1">
        <v>27</v>
      </c>
      <c r="S296" s="1">
        <v>61</v>
      </c>
      <c r="T296" s="1"/>
      <c r="U296" s="1"/>
      <c r="W296" s="1"/>
      <c r="X296" s="1">
        <v>34</v>
      </c>
      <c r="Y296" s="1"/>
      <c r="Z296" s="1"/>
      <c r="AA296" s="1"/>
      <c r="AG296">
        <f>IF(COUNTA($A296:$AD296)=0,"",IF(COUNTA($E296:AD296)-COUNTIF($E$23:$E319,"A")&lt;1,0,SMALL($E296:$AD296,1)))</f>
        <v>27</v>
      </c>
      <c r="AH296">
        <f>IF(COUNTA($E296:$AD296)=0,"",IF(COUNTA($E296:$AD296)-COUNTIF($E$23:$E319,"A")&lt;2,0,SMALL($E296:$AD296,2)))</f>
        <v>27</v>
      </c>
      <c r="AI296">
        <f>IF(COUNTA($E296:$AD296)=0,"",IF(COUNTA($E296:$AD296)-COUNTIF($E$23:$E319,"A")&lt;3,0,SMALL($E296:$AD296,3)))</f>
        <v>34</v>
      </c>
      <c r="AJ296">
        <f>IF(COUNTA($E296:$AD296)=0,"",IF(COUNTA($E296:$AD296)-COUNTIF($E$23:$E319,"A")&lt;4,0,SMALL($E296:$AD296,4)))</f>
        <v>41</v>
      </c>
      <c r="AK296">
        <f t="shared" si="8"/>
        <v>129</v>
      </c>
      <c r="AL296" s="28">
        <f t="shared" si="9"/>
        <v>6</v>
      </c>
    </row>
    <row r="297" spans="1:38" x14ac:dyDescent="0.3">
      <c r="A297" t="s">
        <v>333</v>
      </c>
      <c r="B297" t="s">
        <v>75</v>
      </c>
      <c r="C297" t="s">
        <v>137</v>
      </c>
      <c r="D297" t="s">
        <v>72</v>
      </c>
      <c r="I297" s="1">
        <v>89</v>
      </c>
      <c r="J297" s="1">
        <v>33</v>
      </c>
      <c r="K297" s="1">
        <v>87</v>
      </c>
      <c r="M297" s="1">
        <v>81</v>
      </c>
      <c r="O297" s="1">
        <v>26</v>
      </c>
      <c r="P297" s="1"/>
      <c r="Q297" s="1">
        <v>53</v>
      </c>
      <c r="R297" s="1">
        <v>67</v>
      </c>
      <c r="S297" s="1">
        <v>77</v>
      </c>
      <c r="T297" s="1"/>
      <c r="U297" s="1">
        <v>48</v>
      </c>
      <c r="V297" s="1">
        <v>25</v>
      </c>
      <c r="W297" s="1"/>
      <c r="X297" s="1"/>
      <c r="Y297" s="1"/>
      <c r="Z297" s="1">
        <v>63</v>
      </c>
      <c r="AA297" s="1"/>
      <c r="AG297">
        <f>IF(COUNTA($A297:$AD297)=0,"",IF(COUNTA($E297:AD297)-COUNTIF($E$23:$E320,"A")&lt;1,0,SMALL($E297:$AD297,1)))</f>
        <v>25</v>
      </c>
      <c r="AH297">
        <f>IF(COUNTA($E297:$AD297)=0,"",IF(COUNTA($E297:$AD297)-COUNTIF($E$23:$E320,"A")&lt;2,0,SMALL($E297:$AD297,2)))</f>
        <v>26</v>
      </c>
      <c r="AI297">
        <f>IF(COUNTA($E297:$AD297)=0,"",IF(COUNTA($E297:$AD297)-COUNTIF($E$23:$E320,"A")&lt;3,0,SMALL($E297:$AD297,3)))</f>
        <v>33</v>
      </c>
      <c r="AJ297">
        <f>IF(COUNTA($E297:$AD297)=0,"",IF(COUNTA($E297:$AD297)-COUNTIF($E$23:$E320,"A")&lt;4,0,SMALL($E297:$AD297,4)))</f>
        <v>48</v>
      </c>
      <c r="AK297">
        <f t="shared" si="8"/>
        <v>132</v>
      </c>
      <c r="AL297" s="28">
        <f t="shared" si="9"/>
        <v>11</v>
      </c>
    </row>
    <row r="298" spans="1:38" x14ac:dyDescent="0.3">
      <c r="A298" t="s">
        <v>335</v>
      </c>
      <c r="B298" t="s">
        <v>64</v>
      </c>
      <c r="C298" t="s">
        <v>133</v>
      </c>
      <c r="D298" t="s">
        <v>89</v>
      </c>
      <c r="E298" s="1">
        <v>21</v>
      </c>
      <c r="J298" s="1">
        <v>67</v>
      </c>
      <c r="N298" s="1">
        <v>50</v>
      </c>
      <c r="O298" s="1">
        <v>23</v>
      </c>
      <c r="P298" s="1"/>
      <c r="Q298" s="1">
        <v>61</v>
      </c>
      <c r="S298" s="1">
        <v>47</v>
      </c>
      <c r="T298" s="1"/>
      <c r="U298" s="1"/>
      <c r="V298" s="1">
        <v>45</v>
      </c>
      <c r="W298" s="1"/>
      <c r="X298" s="1"/>
      <c r="Y298" s="1"/>
      <c r="Z298" s="1"/>
      <c r="AA298" s="1"/>
      <c r="AG298">
        <f>IF(COUNTA($A298:$AD298)=0,"",IF(COUNTA($E298:AD298)-COUNTIF($E$23:$E321,"A")&lt;1,0,SMALL($E298:$AD298,1)))</f>
        <v>21</v>
      </c>
      <c r="AH298">
        <f>IF(COUNTA($E298:$AD298)=0,"",IF(COUNTA($E298:$AD298)-COUNTIF($E$23:$E321,"A")&lt;2,0,SMALL($E298:$AD298,2)))</f>
        <v>23</v>
      </c>
      <c r="AI298">
        <f>IF(COUNTA($E298:$AD298)=0,"",IF(COUNTA($E298:$AD298)-COUNTIF($E$23:$E321,"A")&lt;3,0,SMALL($E298:$AD298,3)))</f>
        <v>45</v>
      </c>
      <c r="AJ298">
        <f>IF(COUNTA($E298:$AD298)=0,"",IF(COUNTA($E298:$AD298)-COUNTIF($E$23:$E321,"A")&lt;4,0,SMALL($E298:$AD298,4)))</f>
        <v>47</v>
      </c>
      <c r="AK298">
        <f t="shared" si="8"/>
        <v>136</v>
      </c>
      <c r="AL298" s="28">
        <f t="shared" si="9"/>
        <v>7</v>
      </c>
    </row>
    <row r="299" spans="1:38" x14ac:dyDescent="0.3">
      <c r="A299" t="s">
        <v>337</v>
      </c>
      <c r="B299" t="s">
        <v>332</v>
      </c>
      <c r="C299" t="s">
        <v>137</v>
      </c>
      <c r="D299" t="s">
        <v>226</v>
      </c>
      <c r="J299" s="1">
        <v>24</v>
      </c>
      <c r="K299" s="1">
        <v>70</v>
      </c>
      <c r="M299" s="1">
        <v>64</v>
      </c>
      <c r="N299" s="1">
        <v>43</v>
      </c>
      <c r="O299" s="1">
        <v>33</v>
      </c>
      <c r="P299" s="1"/>
      <c r="Q299" s="1">
        <v>41</v>
      </c>
      <c r="R299" s="1">
        <v>49</v>
      </c>
      <c r="S299" s="1">
        <v>62</v>
      </c>
      <c r="T299" s="1"/>
      <c r="U299" s="1"/>
      <c r="V299" s="1"/>
      <c r="W299" s="1"/>
      <c r="X299" s="1">
        <v>58</v>
      </c>
      <c r="Y299" s="1"/>
      <c r="Z299" s="1"/>
      <c r="AA299" s="1"/>
      <c r="AD299" s="1">
        <v>53</v>
      </c>
      <c r="AG299">
        <f>IF(COUNTA($A299:$AD299)=0,"",IF(COUNTA($E299:AD299)-COUNTIF($E$23:$E322,"A")&lt;1,0,SMALL($E299:$AD299,1)))</f>
        <v>24</v>
      </c>
      <c r="AH299">
        <f>IF(COUNTA($E299:$AD299)=0,"",IF(COUNTA($E299:$AD299)-COUNTIF($E$23:$E322,"A")&lt;2,0,SMALL($E299:$AD299,2)))</f>
        <v>33</v>
      </c>
      <c r="AI299">
        <f>IF(COUNTA($E299:$AD299)=0,"",IF(COUNTA($E299:$AD299)-COUNTIF($E$23:$E322,"A")&lt;3,0,SMALL($E299:$AD299,3)))</f>
        <v>41</v>
      </c>
      <c r="AJ299">
        <f>IF(COUNTA($E299:$AD299)=0,"",IF(COUNTA($E299:$AD299)-COUNTIF($E$23:$E322,"A")&lt;4,0,SMALL($E299:$AD299,4)))</f>
        <v>43</v>
      </c>
      <c r="AK299">
        <f t="shared" si="8"/>
        <v>141</v>
      </c>
      <c r="AL299" s="28">
        <f t="shared" si="9"/>
        <v>10</v>
      </c>
    </row>
    <row r="300" spans="1:38" x14ac:dyDescent="0.3">
      <c r="A300" t="s">
        <v>338</v>
      </c>
      <c r="B300" t="s">
        <v>64</v>
      </c>
      <c r="C300" t="s">
        <v>133</v>
      </c>
      <c r="D300" t="s">
        <v>32</v>
      </c>
      <c r="F300" s="1">
        <v>42</v>
      </c>
      <c r="H300" s="1">
        <v>81</v>
      </c>
      <c r="J300" s="1">
        <v>66</v>
      </c>
      <c r="L300" s="1">
        <v>50</v>
      </c>
      <c r="N300" s="1">
        <v>81</v>
      </c>
      <c r="O300" s="1">
        <v>61</v>
      </c>
      <c r="P300" s="1"/>
      <c r="Q300" s="1">
        <v>35</v>
      </c>
      <c r="R300" s="1">
        <v>23</v>
      </c>
      <c r="S300" s="1">
        <v>43</v>
      </c>
      <c r="T300" s="1"/>
      <c r="U300" s="1">
        <v>66</v>
      </c>
      <c r="V300" s="1"/>
      <c r="W300" s="1"/>
      <c r="X300" s="1">
        <v>47</v>
      </c>
      <c r="Y300" s="1">
        <v>83</v>
      </c>
      <c r="Z300" s="1"/>
      <c r="AA300" s="1"/>
      <c r="AG300">
        <f>IF(COUNTA($A300:$AD300)=0,"",IF(COUNTA($E300:AD300)-COUNTIF($E$23:$E323,"A")&lt;1,0,SMALL($E300:$AD300,1)))</f>
        <v>23</v>
      </c>
      <c r="AH300">
        <f>IF(COUNTA($E300:$AD300)=0,"",IF(COUNTA($E300:$AD300)-COUNTIF($E$23:$E323,"A")&lt;2,0,SMALL($E300:$AD300,2)))</f>
        <v>35</v>
      </c>
      <c r="AI300">
        <f>IF(COUNTA($E300:$AD300)=0,"",IF(COUNTA($E300:$AD300)-COUNTIF($E$23:$E323,"A")&lt;3,0,SMALL($E300:$AD300,3)))</f>
        <v>42</v>
      </c>
      <c r="AJ300">
        <f>IF(COUNTA($E300:$AD300)=0,"",IF(COUNTA($E300:$AD300)-COUNTIF($E$23:$E323,"A")&lt;4,0,SMALL($E300:$AD300,4)))</f>
        <v>43</v>
      </c>
      <c r="AK300">
        <f t="shared" si="8"/>
        <v>143</v>
      </c>
      <c r="AL300" s="28">
        <f t="shared" si="9"/>
        <v>12</v>
      </c>
    </row>
    <row r="301" spans="1:38" x14ac:dyDescent="0.3">
      <c r="A301" t="s">
        <v>354</v>
      </c>
      <c r="B301" t="s">
        <v>110</v>
      </c>
      <c r="C301" t="s">
        <v>133</v>
      </c>
      <c r="D301" t="s">
        <v>42</v>
      </c>
      <c r="F301" s="1">
        <v>68</v>
      </c>
      <c r="I301" s="1">
        <v>62</v>
      </c>
      <c r="K301" s="1">
        <v>66</v>
      </c>
      <c r="M301" s="1">
        <v>72</v>
      </c>
      <c r="O301" s="1">
        <v>67</v>
      </c>
      <c r="P301" s="1"/>
      <c r="Q301" s="1">
        <v>48</v>
      </c>
      <c r="R301" s="1">
        <v>43</v>
      </c>
      <c r="S301" s="1">
        <v>57</v>
      </c>
      <c r="T301" s="1"/>
      <c r="U301" s="1"/>
      <c r="V301" s="1"/>
      <c r="W301" s="1">
        <v>31</v>
      </c>
      <c r="X301" s="1">
        <v>36</v>
      </c>
      <c r="Y301" s="1"/>
      <c r="Z301" s="1"/>
      <c r="AA301" s="1"/>
      <c r="AC301" s="1">
        <v>34</v>
      </c>
      <c r="AG301">
        <f>IF(COUNTA($A301:$AD301)=0,"",IF(COUNTA($E301:AD301)-COUNTIF($E$23:$E324,"A")&lt;1,0,SMALL($E301:$AD301,1)))</f>
        <v>31</v>
      </c>
      <c r="AH301">
        <f>IF(COUNTA($E301:$AD301)=0,"",IF(COUNTA($E301:$AD301)-COUNTIF($E$23:$E324,"A")&lt;2,0,SMALL($E301:$AD301,2)))</f>
        <v>34</v>
      </c>
      <c r="AI301">
        <f>IF(COUNTA($E301:$AD301)=0,"",IF(COUNTA($E301:$AD301)-COUNTIF($E$23:$E324,"A")&lt;3,0,SMALL($E301:$AD301,3)))</f>
        <v>36</v>
      </c>
      <c r="AJ301">
        <f>IF(COUNTA($E301:$AD301)=0,"",IF(COUNTA($E301:$AD301)-COUNTIF($E$23:$E324,"A")&lt;4,0,SMALL($E301:$AD301,4)))</f>
        <v>43</v>
      </c>
      <c r="AK301">
        <f t="shared" si="8"/>
        <v>144</v>
      </c>
      <c r="AL301" s="28">
        <f t="shared" si="9"/>
        <v>11</v>
      </c>
    </row>
    <row r="302" spans="1:38" x14ac:dyDescent="0.3">
      <c r="A302" t="s">
        <v>340</v>
      </c>
      <c r="B302" t="s">
        <v>75</v>
      </c>
      <c r="C302" t="s">
        <v>133</v>
      </c>
      <c r="D302" t="s">
        <v>182</v>
      </c>
      <c r="F302" s="1">
        <v>22</v>
      </c>
      <c r="I302" s="1">
        <v>96</v>
      </c>
      <c r="J302" s="1">
        <v>56</v>
      </c>
      <c r="K302" s="1">
        <v>75</v>
      </c>
      <c r="M302" s="1">
        <v>63</v>
      </c>
      <c r="O302" s="1">
        <v>39</v>
      </c>
      <c r="P302" s="1"/>
      <c r="Q302" s="1">
        <v>57</v>
      </c>
      <c r="R302" s="1">
        <v>40</v>
      </c>
      <c r="T302" s="1">
        <v>68</v>
      </c>
      <c r="U302" s="1">
        <v>78</v>
      </c>
      <c r="V302" s="1"/>
      <c r="W302" s="1">
        <v>44</v>
      </c>
      <c r="X302" s="1">
        <v>57</v>
      </c>
      <c r="Y302" s="1"/>
      <c r="Z302" s="1">
        <v>78</v>
      </c>
      <c r="AA302" s="1">
        <v>74</v>
      </c>
      <c r="AB302" s="1">
        <v>93</v>
      </c>
      <c r="AC302" s="1">
        <v>83</v>
      </c>
      <c r="AD302" s="1">
        <v>92</v>
      </c>
      <c r="AG302">
        <f>IF(COUNTA($A302:$AD302)=0,"",IF(COUNTA($E302:AD302)-COUNTIF($E$23:$E325,"A")&lt;1,0,SMALL($E302:$AD302,1)))</f>
        <v>22</v>
      </c>
      <c r="AH302">
        <f>IF(COUNTA($E302:$AD302)=0,"",IF(COUNTA($E302:$AD302)-COUNTIF($E$23:$E325,"A")&lt;2,0,SMALL($E302:$AD302,2)))</f>
        <v>39</v>
      </c>
      <c r="AI302">
        <f>IF(COUNTA($E302:$AD302)=0,"",IF(COUNTA($E302:$AD302)-COUNTIF($E$23:$E325,"A")&lt;3,0,SMALL($E302:$AD302,3)))</f>
        <v>40</v>
      </c>
      <c r="AJ302">
        <f>IF(COUNTA($E302:$AD302)=0,"",IF(COUNTA($E302:$AD302)-COUNTIF($E$23:$E325,"A")&lt;4,0,SMALL($E302:$AD302,4)))</f>
        <v>44</v>
      </c>
      <c r="AK302">
        <f t="shared" si="8"/>
        <v>145</v>
      </c>
      <c r="AL302" s="28">
        <f t="shared" si="9"/>
        <v>17</v>
      </c>
    </row>
    <row r="303" spans="1:38" x14ac:dyDescent="0.3">
      <c r="A303" t="s">
        <v>341</v>
      </c>
      <c r="B303" t="s">
        <v>75</v>
      </c>
      <c r="C303" t="s">
        <v>133</v>
      </c>
      <c r="D303" t="s">
        <v>217</v>
      </c>
      <c r="E303" s="1">
        <v>60</v>
      </c>
      <c r="J303" s="1">
        <v>58</v>
      </c>
      <c r="M303" s="1">
        <v>84</v>
      </c>
      <c r="O303" s="1">
        <v>26</v>
      </c>
      <c r="P303" s="1"/>
      <c r="Q303" s="1">
        <v>32</v>
      </c>
      <c r="R303" s="1">
        <v>29</v>
      </c>
      <c r="T303" s="1">
        <v>84</v>
      </c>
      <c r="U303" s="1">
        <v>58</v>
      </c>
      <c r="V303" s="1"/>
      <c r="W303" s="1"/>
      <c r="X303" s="1"/>
      <c r="Y303" s="1"/>
      <c r="Z303" s="1"/>
      <c r="AA303" s="1"/>
      <c r="AG303">
        <f>IF(COUNTA($A303:$AD303)=0,"",IF(COUNTA($E303:AD303)-COUNTIF($E$23:$E326,"A")&lt;1,0,SMALL($E303:$AD303,1)))</f>
        <v>26</v>
      </c>
      <c r="AH303">
        <f>IF(COUNTA($E303:$AD303)=0,"",IF(COUNTA($E303:$AD303)-COUNTIF($E$23:$E326,"A")&lt;2,0,SMALL($E303:$AD303,2)))</f>
        <v>29</v>
      </c>
      <c r="AI303">
        <f>IF(COUNTA($E303:$AD303)=0,"",IF(COUNTA($E303:$AD303)-COUNTIF($E$23:$E326,"A")&lt;3,0,SMALL($E303:$AD303,3)))</f>
        <v>32</v>
      </c>
      <c r="AJ303">
        <f>IF(COUNTA($E303:$AD303)=0,"",IF(COUNTA($E303:$AD303)-COUNTIF($E$23:$E326,"A")&lt;4,0,SMALL($E303:$AD303,4)))</f>
        <v>58</v>
      </c>
      <c r="AK303">
        <f t="shared" si="8"/>
        <v>145</v>
      </c>
      <c r="AL303" s="28">
        <f t="shared" si="9"/>
        <v>8</v>
      </c>
    </row>
    <row r="304" spans="1:38" x14ac:dyDescent="0.3">
      <c r="A304" t="s">
        <v>342</v>
      </c>
      <c r="B304" t="s">
        <v>75</v>
      </c>
      <c r="C304" t="s">
        <v>137</v>
      </c>
      <c r="D304" t="s">
        <v>89</v>
      </c>
      <c r="E304" s="1">
        <v>32</v>
      </c>
      <c r="J304" s="1">
        <v>36</v>
      </c>
      <c r="K304" s="1">
        <v>85</v>
      </c>
      <c r="M304" s="1">
        <v>60</v>
      </c>
      <c r="O304" s="1">
        <v>23</v>
      </c>
      <c r="P304" s="1"/>
      <c r="Q304" s="1">
        <v>63</v>
      </c>
      <c r="R304" s="1">
        <v>72</v>
      </c>
      <c r="S304" s="1">
        <v>55</v>
      </c>
      <c r="T304" s="1"/>
      <c r="U304" s="1">
        <v>76</v>
      </c>
      <c r="V304" s="1"/>
      <c r="W304" s="1"/>
      <c r="X304" s="1"/>
      <c r="Y304" s="1"/>
      <c r="Z304" s="1"/>
      <c r="AA304" s="1"/>
      <c r="AG304">
        <f>IF(COUNTA($A304:$AD304)=0,"",IF(COUNTA($E304:AD304)-COUNTIF($E$23:$E327,"A")&lt;1,0,SMALL($E304:$AD304,1)))</f>
        <v>23</v>
      </c>
      <c r="AH304">
        <f>IF(COUNTA($E304:$AD304)=0,"",IF(COUNTA($E304:$AD304)-COUNTIF($E$23:$E327,"A")&lt;2,0,SMALL($E304:$AD304,2)))</f>
        <v>32</v>
      </c>
      <c r="AI304">
        <f>IF(COUNTA($E304:$AD304)=0,"",IF(COUNTA($E304:$AD304)-COUNTIF($E$23:$E327,"A")&lt;3,0,SMALL($E304:$AD304,3)))</f>
        <v>36</v>
      </c>
      <c r="AJ304">
        <f>IF(COUNTA($E304:$AD304)=0,"",IF(COUNTA($E304:$AD304)-COUNTIF($E$23:$E327,"A")&lt;4,0,SMALL($E304:$AD304,4)))</f>
        <v>55</v>
      </c>
      <c r="AK304">
        <f t="shared" si="8"/>
        <v>146</v>
      </c>
      <c r="AL304" s="28">
        <f t="shared" si="9"/>
        <v>9</v>
      </c>
    </row>
    <row r="305" spans="1:38" x14ac:dyDescent="0.3">
      <c r="A305" t="s">
        <v>343</v>
      </c>
      <c r="B305" t="s">
        <v>64</v>
      </c>
      <c r="C305" t="s">
        <v>137</v>
      </c>
      <c r="D305" t="s">
        <v>66</v>
      </c>
      <c r="H305" s="1">
        <v>39</v>
      </c>
      <c r="J305" s="1">
        <v>61</v>
      </c>
      <c r="O305" s="1">
        <v>31</v>
      </c>
      <c r="P305" s="1"/>
      <c r="Q305" s="1">
        <v>71</v>
      </c>
      <c r="R305" s="1">
        <v>19</v>
      </c>
      <c r="T305" s="1"/>
      <c r="U305" s="1"/>
      <c r="V305" s="1"/>
      <c r="W305" s="1"/>
      <c r="X305" s="1"/>
      <c r="Y305" s="1"/>
      <c r="Z305" s="1"/>
      <c r="AA305" s="1"/>
      <c r="AG305">
        <f>IF(COUNTA($A305:$AD305)=0,"",IF(COUNTA($E305:AD305)-COUNTIF($E$23:$E328,"A")&lt;1,0,SMALL($E305:$AD305,1)))</f>
        <v>19</v>
      </c>
      <c r="AH305">
        <f>IF(COUNTA($E305:$AD305)=0,"",IF(COUNTA($E305:$AD305)-COUNTIF($E$23:$E328,"A")&lt;2,0,SMALL($E305:$AD305,2)))</f>
        <v>31</v>
      </c>
      <c r="AI305">
        <f>IF(COUNTA($E305:$AD305)=0,"",IF(COUNTA($E305:$AD305)-COUNTIF($E$23:$E328,"A")&lt;3,0,SMALL($E305:$AD305,3)))</f>
        <v>39</v>
      </c>
      <c r="AJ305">
        <f>IF(COUNTA($E305:$AD305)=0,"",IF(COUNTA($E305:$AD305)-COUNTIF($E$23:$E328,"A")&lt;4,0,SMALL($E305:$AD305,4)))</f>
        <v>61</v>
      </c>
      <c r="AK305">
        <f t="shared" si="8"/>
        <v>150</v>
      </c>
      <c r="AL305" s="28">
        <f t="shared" si="9"/>
        <v>5</v>
      </c>
    </row>
    <row r="306" spans="1:38" x14ac:dyDescent="0.3">
      <c r="A306" t="s">
        <v>371</v>
      </c>
      <c r="B306" t="s">
        <v>110</v>
      </c>
      <c r="C306" t="s">
        <v>133</v>
      </c>
      <c r="D306" t="s">
        <v>56</v>
      </c>
      <c r="F306" s="1">
        <v>37</v>
      </c>
      <c r="M306" s="1">
        <v>70</v>
      </c>
      <c r="P306" s="1">
        <v>78</v>
      </c>
      <c r="Q306" s="1"/>
      <c r="R306" s="1">
        <v>43</v>
      </c>
      <c r="T306" s="1"/>
      <c r="U306" s="1">
        <v>67</v>
      </c>
      <c r="V306" s="1"/>
      <c r="W306" s="1">
        <v>61</v>
      </c>
      <c r="X306" s="1"/>
      <c r="Y306" s="1"/>
      <c r="Z306" s="1"/>
      <c r="AA306" s="1">
        <v>58</v>
      </c>
      <c r="AB306" s="1">
        <v>27</v>
      </c>
      <c r="AD306" s="1">
        <v>53</v>
      </c>
      <c r="AG306">
        <f>IF(COUNTA($A306:$AD306)=0,"",IF(COUNTA($E306:AD306)-COUNTIF($E$23:$E335,"A")&lt;1,0,SMALL($E306:$AD306,1)))</f>
        <v>27</v>
      </c>
      <c r="AH306">
        <f>IF(COUNTA($E306:$AD306)=0,"",IF(COUNTA($E306:$AD306)-COUNTIF($E$23:$E335,"A")&lt;2,0,SMALL($E306:$AD306,2)))</f>
        <v>37</v>
      </c>
      <c r="AI306">
        <f>IF(COUNTA($E306:$AD306)=0,"",IF(COUNTA($E306:$AD306)-COUNTIF($E$23:$E335,"A")&lt;3,0,SMALL($E306:$AD306,3)))</f>
        <v>43</v>
      </c>
      <c r="AJ306">
        <f>IF(COUNTA($E306:$AD306)=0,"",IF(COUNTA($E306:$AD306)-COUNTIF($E$23:$E335,"A")&lt;4,0,SMALL($E306:$AD306,4)))</f>
        <v>53</v>
      </c>
      <c r="AK306">
        <f>IF(COUNTA(E306:AD306)=0,"",SUM(AG306:AJ306))</f>
        <v>160</v>
      </c>
      <c r="AL306" s="28">
        <f>26-COUNTBLANK(E306:AD306)</f>
        <v>9</v>
      </c>
    </row>
    <row r="307" spans="1:38" x14ac:dyDescent="0.3">
      <c r="A307" t="s">
        <v>355</v>
      </c>
      <c r="B307" t="s">
        <v>64</v>
      </c>
      <c r="C307" t="s">
        <v>133</v>
      </c>
      <c r="D307" t="s">
        <v>66</v>
      </c>
      <c r="H307" s="1">
        <v>93</v>
      </c>
      <c r="J307" s="1">
        <v>69</v>
      </c>
      <c r="K307" s="1">
        <v>81</v>
      </c>
      <c r="O307" s="1">
        <v>9</v>
      </c>
      <c r="P307" s="1"/>
      <c r="Q307" s="1">
        <v>81</v>
      </c>
      <c r="R307" s="1">
        <v>41</v>
      </c>
      <c r="T307" s="1">
        <v>63</v>
      </c>
      <c r="U307" s="1"/>
      <c r="V307" s="1"/>
      <c r="W307" s="1"/>
      <c r="X307" s="1"/>
      <c r="Y307" s="1"/>
      <c r="Z307" s="1">
        <v>69</v>
      </c>
      <c r="AA307" s="1"/>
      <c r="AB307" s="1">
        <v>49</v>
      </c>
      <c r="AD307" s="1">
        <v>71</v>
      </c>
      <c r="AG307">
        <f>IF(COUNTA($A307:$AD307)=0,"",IF(COUNTA($E307:AD307)-COUNTIF($E$23:$E329,"A")&lt;1,0,SMALL($E307:$AD307,1)))</f>
        <v>9</v>
      </c>
      <c r="AH307">
        <f>IF(COUNTA($E307:$AD307)=0,"",IF(COUNTA($E307:$AD307)-COUNTIF($E$23:$E329,"A")&lt;2,0,SMALL($E307:$AD307,2)))</f>
        <v>41</v>
      </c>
      <c r="AI307">
        <f>IF(COUNTA($E307:$AD307)=0,"",IF(COUNTA($E307:$AD307)-COUNTIF($E$23:$E329,"A")&lt;3,0,SMALL($E307:$AD307,3)))</f>
        <v>49</v>
      </c>
      <c r="AJ307">
        <f>IF(COUNTA($E307:$AD307)=0,"",IF(COUNTA($E307:$AD307)-COUNTIF($E$23:$E329,"A")&lt;4,0,SMALL($E307:$AD307,4)))</f>
        <v>63</v>
      </c>
      <c r="AK307">
        <f t="shared" si="8"/>
        <v>162</v>
      </c>
      <c r="AL307" s="28">
        <f t="shared" si="9"/>
        <v>10</v>
      </c>
    </row>
    <row r="308" spans="1:38" x14ac:dyDescent="0.3">
      <c r="A308" t="s">
        <v>344</v>
      </c>
      <c r="B308" t="s">
        <v>110</v>
      </c>
      <c r="C308" t="s">
        <v>137</v>
      </c>
      <c r="D308" t="s">
        <v>32</v>
      </c>
      <c r="E308" s="1">
        <v>40</v>
      </c>
      <c r="H308" s="1">
        <v>54</v>
      </c>
      <c r="N308" s="1">
        <v>58</v>
      </c>
      <c r="O308" s="1">
        <v>28</v>
      </c>
      <c r="P308" s="1"/>
      <c r="Q308" s="1"/>
      <c r="S308" s="1">
        <v>40</v>
      </c>
      <c r="T308" s="1"/>
      <c r="U308" s="1">
        <v>72</v>
      </c>
      <c r="V308" s="1">
        <v>74</v>
      </c>
      <c r="W308" s="1"/>
      <c r="X308" s="1"/>
      <c r="Y308" s="1"/>
      <c r="Z308" s="1"/>
      <c r="AA308" s="1"/>
      <c r="AG308">
        <f>IF(COUNTA($A308:$AD308)=0,"",IF(COUNTA($E308:AD308)-COUNTIF($E$23:$E330,"A")&lt;1,0,SMALL($E308:$AD308,1)))</f>
        <v>28</v>
      </c>
      <c r="AH308">
        <f>IF(COUNTA($E308:$AD308)=0,"",IF(COUNTA($E308:$AD308)-COUNTIF($E$23:$E330,"A")&lt;2,0,SMALL($E308:$AD308,2)))</f>
        <v>40</v>
      </c>
      <c r="AI308">
        <f>IF(COUNTA($E308:$AD308)=0,"",IF(COUNTA($E308:$AD308)-COUNTIF($E$23:$E330,"A")&lt;3,0,SMALL($E308:$AD308,3)))</f>
        <v>40</v>
      </c>
      <c r="AJ308">
        <f>IF(COUNTA($E308:$AD308)=0,"",IF(COUNTA($E308:$AD308)-COUNTIF($E$23:$E330,"A")&lt;4,0,SMALL($E308:$AD308,4)))</f>
        <v>54</v>
      </c>
      <c r="AK308">
        <f t="shared" si="8"/>
        <v>162</v>
      </c>
      <c r="AL308" s="28">
        <f t="shared" si="9"/>
        <v>7</v>
      </c>
    </row>
    <row r="309" spans="1:38" x14ac:dyDescent="0.3">
      <c r="A309" t="s">
        <v>345</v>
      </c>
      <c r="B309" t="s">
        <v>75</v>
      </c>
      <c r="C309" t="s">
        <v>137</v>
      </c>
      <c r="D309" t="s">
        <v>59</v>
      </c>
      <c r="E309" s="1">
        <v>52</v>
      </c>
      <c r="J309" s="1">
        <v>25</v>
      </c>
      <c r="N309" s="1">
        <v>45</v>
      </c>
      <c r="O309" s="1">
        <v>65</v>
      </c>
      <c r="P309" s="1"/>
      <c r="Q309" s="1">
        <v>42</v>
      </c>
      <c r="R309" s="1">
        <v>61</v>
      </c>
      <c r="S309" s="1">
        <v>63</v>
      </c>
      <c r="T309" s="1"/>
      <c r="U309" s="1"/>
      <c r="V309" s="1">
        <v>51</v>
      </c>
      <c r="W309" s="1"/>
      <c r="X309" s="1"/>
      <c r="Y309" s="1"/>
      <c r="Z309" s="1"/>
      <c r="AA309" s="1"/>
      <c r="AC309" s="1">
        <v>64</v>
      </c>
      <c r="AD309" s="1">
        <v>100</v>
      </c>
      <c r="AG309">
        <f>IF(COUNTA($A309:$AD309)=0,"",IF(COUNTA($E309:AD309)-COUNTIF($E$23:$E331,"A")&lt;1,0,SMALL($E309:$AD309,1)))</f>
        <v>25</v>
      </c>
      <c r="AH309">
        <f>IF(COUNTA($E309:$AD309)=0,"",IF(COUNTA($E309:$AD309)-COUNTIF($E$23:$E331,"A")&lt;2,0,SMALL($E309:$AD309,2)))</f>
        <v>42</v>
      </c>
      <c r="AI309">
        <f>IF(COUNTA($E309:$AD309)=0,"",IF(COUNTA($E309:$AD309)-COUNTIF($E$23:$E331,"A")&lt;3,0,SMALL($E309:$AD309,3)))</f>
        <v>45</v>
      </c>
      <c r="AJ309">
        <f>IF(COUNTA($E309:$AD309)=0,"",IF(COUNTA($E309:$AD309)-COUNTIF($E$23:$E331,"A")&lt;4,0,SMALL($E309:$AD309,4)))</f>
        <v>51</v>
      </c>
      <c r="AK309">
        <f t="shared" si="8"/>
        <v>163</v>
      </c>
      <c r="AL309" s="28">
        <f t="shared" si="9"/>
        <v>10</v>
      </c>
    </row>
    <row r="310" spans="1:38" x14ac:dyDescent="0.3">
      <c r="A310" t="s">
        <v>346</v>
      </c>
      <c r="B310" t="s">
        <v>332</v>
      </c>
      <c r="C310" t="s">
        <v>133</v>
      </c>
      <c r="D310" t="s">
        <v>148</v>
      </c>
      <c r="E310" s="1">
        <v>44</v>
      </c>
      <c r="J310" s="1">
        <v>53</v>
      </c>
      <c r="O310" s="1">
        <v>18</v>
      </c>
      <c r="P310" s="1"/>
      <c r="Q310" s="1">
        <v>49</v>
      </c>
      <c r="T310" s="1"/>
      <c r="U310" s="1"/>
      <c r="V310" s="1"/>
      <c r="W310" s="1"/>
      <c r="X310" s="1"/>
      <c r="Y310" s="1"/>
      <c r="Z310" s="1"/>
      <c r="AA310" s="1"/>
      <c r="AG310">
        <f>IF(COUNTA($A310:$AD310)=0,"",IF(COUNTA($E310:AD310)-COUNTIF($E$23:$E332,"A")&lt;1,0,SMALL($E310:$AD310,1)))</f>
        <v>18</v>
      </c>
      <c r="AH310">
        <f>IF(COUNTA($E310:$AD310)=0,"",IF(COUNTA($E310:$AD310)-COUNTIF($E$23:$E332,"A")&lt;2,0,SMALL($E310:$AD310,2)))</f>
        <v>44</v>
      </c>
      <c r="AI310">
        <f>IF(COUNTA($E310:$AD310)=0,"",IF(COUNTA($E310:$AD310)-COUNTIF($E$23:$E332,"A")&lt;3,0,SMALL($E310:$AD310,3)))</f>
        <v>49</v>
      </c>
      <c r="AJ310">
        <f>IF(COUNTA($E310:$AD310)=0,"",IF(COUNTA($E310:$AD310)-COUNTIF($E$23:$E332,"A")&lt;4,0,SMALL($E310:$AD310,4)))</f>
        <v>53</v>
      </c>
      <c r="AK310">
        <f t="shared" si="8"/>
        <v>164</v>
      </c>
      <c r="AL310" s="28">
        <f t="shared" si="9"/>
        <v>4</v>
      </c>
    </row>
    <row r="311" spans="1:38" x14ac:dyDescent="0.3">
      <c r="A311" t="s">
        <v>347</v>
      </c>
      <c r="B311" t="s">
        <v>64</v>
      </c>
      <c r="C311" t="s">
        <v>133</v>
      </c>
      <c r="D311" t="s">
        <v>72</v>
      </c>
      <c r="E311" s="1">
        <v>43</v>
      </c>
      <c r="J311" s="1">
        <v>31</v>
      </c>
      <c r="K311" s="1">
        <v>89</v>
      </c>
      <c r="M311" s="1">
        <v>73</v>
      </c>
      <c r="O311" s="1">
        <v>73</v>
      </c>
      <c r="P311" s="1"/>
      <c r="Q311" s="1">
        <v>47</v>
      </c>
      <c r="R311" s="1">
        <v>76</v>
      </c>
      <c r="S311" s="1">
        <v>53</v>
      </c>
      <c r="T311" s="1">
        <v>85</v>
      </c>
      <c r="U311" s="1"/>
      <c r="V311" s="1">
        <v>43</v>
      </c>
      <c r="W311" s="1"/>
      <c r="X311" s="1"/>
      <c r="Y311" s="1"/>
      <c r="Z311" s="1"/>
      <c r="AA311" s="1"/>
      <c r="AC311" s="1">
        <v>66</v>
      </c>
      <c r="AD311" s="1">
        <v>70</v>
      </c>
      <c r="AG311">
        <f>IF(COUNTA($A311:$AD311)=0,"",IF(COUNTA($E311:AD311)-COUNTIF($E$23:$E333,"A")&lt;1,0,SMALL($E311:$AD311,1)))</f>
        <v>31</v>
      </c>
      <c r="AH311">
        <f>IF(COUNTA($E311:$AD311)=0,"",IF(COUNTA($E311:$AD311)-COUNTIF($E$23:$E333,"A")&lt;2,0,SMALL($E311:$AD311,2)))</f>
        <v>43</v>
      </c>
      <c r="AI311">
        <f>IF(COUNTA($E311:$AD311)=0,"",IF(COUNTA($E311:$AD311)-COUNTIF($E$23:$E333,"A")&lt;3,0,SMALL($E311:$AD311,3)))</f>
        <v>43</v>
      </c>
      <c r="AJ311">
        <f>IF(COUNTA($E311:$AD311)=0,"",IF(COUNTA($E311:$AD311)-COUNTIF($E$23:$E333,"A")&lt;4,0,SMALL($E311:$AD311,4)))</f>
        <v>47</v>
      </c>
      <c r="AK311">
        <f t="shared" si="8"/>
        <v>164</v>
      </c>
      <c r="AL311" s="28">
        <f t="shared" si="9"/>
        <v>12</v>
      </c>
    </row>
    <row r="312" spans="1:38" x14ac:dyDescent="0.3">
      <c r="A312" t="s">
        <v>365</v>
      </c>
      <c r="B312" t="s">
        <v>75</v>
      </c>
      <c r="C312" t="s">
        <v>137</v>
      </c>
      <c r="D312" t="s">
        <v>84</v>
      </c>
      <c r="F312" s="1">
        <v>76</v>
      </c>
      <c r="O312" s="1">
        <v>18</v>
      </c>
      <c r="P312" s="1"/>
      <c r="Q312" s="1">
        <v>47</v>
      </c>
      <c r="T312" s="1">
        <v>80</v>
      </c>
      <c r="U312" s="1">
        <v>80</v>
      </c>
      <c r="V312" s="1"/>
      <c r="W312" s="1">
        <v>58</v>
      </c>
      <c r="X312" s="1">
        <v>66</v>
      </c>
      <c r="Y312" s="1">
        <v>42</v>
      </c>
      <c r="Z312" s="1">
        <v>93</v>
      </c>
      <c r="AA312" s="1"/>
      <c r="AC312" s="1">
        <v>79</v>
      </c>
      <c r="AD312" s="1">
        <v>54</v>
      </c>
      <c r="AG312">
        <f>IF(COUNTA($A312:$AD312)=0,"",IF(COUNTA($E312:AD312)-COUNTIF($E$23:$E334,"A")&lt;1,0,SMALL($E312:$AD312,1)))</f>
        <v>18</v>
      </c>
      <c r="AH312">
        <f>IF(COUNTA($E312:$AD312)=0,"",IF(COUNTA($E312:$AD312)-COUNTIF($E$23:$E334,"A")&lt;2,0,SMALL($E312:$AD312,2)))</f>
        <v>42</v>
      </c>
      <c r="AI312">
        <f>IF(COUNTA($E312:$AD312)=0,"",IF(COUNTA($E312:$AD312)-COUNTIF($E$23:$E334,"A")&lt;3,0,SMALL($E312:$AD312,3)))</f>
        <v>47</v>
      </c>
      <c r="AJ312">
        <f>IF(COUNTA($E312:$AD312)=0,"",IF(COUNTA($E312:$AD312)-COUNTIF($E$23:$E334,"A")&lt;4,0,SMALL($E312:$AD312,4)))</f>
        <v>54</v>
      </c>
      <c r="AK312">
        <f t="shared" si="8"/>
        <v>161</v>
      </c>
      <c r="AL312" s="28">
        <f t="shared" si="9"/>
        <v>11</v>
      </c>
    </row>
    <row r="313" spans="1:38" x14ac:dyDescent="0.3">
      <c r="A313" t="s">
        <v>348</v>
      </c>
      <c r="B313" t="s">
        <v>75</v>
      </c>
      <c r="C313" t="s">
        <v>133</v>
      </c>
      <c r="D313" t="s">
        <v>148</v>
      </c>
      <c r="E313" s="1">
        <v>48</v>
      </c>
      <c r="J313" s="1">
        <v>40</v>
      </c>
      <c r="O313" s="1">
        <v>34</v>
      </c>
      <c r="P313" s="1"/>
      <c r="Q313" s="1">
        <v>43</v>
      </c>
      <c r="T313" s="1"/>
      <c r="U313" s="1"/>
      <c r="V313" s="1"/>
      <c r="W313" s="1"/>
      <c r="X313" s="1">
        <v>51</v>
      </c>
      <c r="Y313" s="1"/>
      <c r="Z313" s="1"/>
      <c r="AA313" s="1"/>
      <c r="AG313">
        <f>IF(COUNTA($A313:$AD313)=0,"",IF(COUNTA($E313:AD313)-COUNTIF($E$23:$E336,"A")&lt;1,0,SMALL($E313:$AD313,1)))</f>
        <v>34</v>
      </c>
      <c r="AH313">
        <f>IF(COUNTA($E313:$AD313)=0,"",IF(COUNTA($E313:$AD313)-COUNTIF($E$23:$E336,"A")&lt;2,0,SMALL($E313:$AD313,2)))</f>
        <v>40</v>
      </c>
      <c r="AI313">
        <f>IF(COUNTA($E313:$AD313)=0,"",IF(COUNTA($E313:$AD313)-COUNTIF($E$23:$E336,"A")&lt;3,0,SMALL($E313:$AD313,3)))</f>
        <v>43</v>
      </c>
      <c r="AJ313">
        <f>IF(COUNTA($E313:$AD313)=0,"",IF(COUNTA($E313:$AD313)-COUNTIF($E$23:$E336,"A")&lt;4,0,SMALL($E313:$AD313,4)))</f>
        <v>48</v>
      </c>
      <c r="AK313">
        <f t="shared" si="8"/>
        <v>165</v>
      </c>
      <c r="AL313" s="28">
        <f t="shared" si="9"/>
        <v>5</v>
      </c>
    </row>
    <row r="314" spans="1:38" x14ac:dyDescent="0.3">
      <c r="A314" t="s">
        <v>351</v>
      </c>
      <c r="B314" t="s">
        <v>75</v>
      </c>
      <c r="C314" t="s">
        <v>133</v>
      </c>
      <c r="D314" t="s">
        <v>59</v>
      </c>
      <c r="E314" s="1">
        <v>59</v>
      </c>
      <c r="J314" s="1">
        <v>45</v>
      </c>
      <c r="M314" s="1">
        <v>91</v>
      </c>
      <c r="N314" s="1">
        <v>80</v>
      </c>
      <c r="O314" s="1">
        <v>36</v>
      </c>
      <c r="P314" s="1"/>
      <c r="Q314" s="1">
        <v>37</v>
      </c>
      <c r="R314" s="1">
        <v>57</v>
      </c>
      <c r="S314" s="1">
        <v>59</v>
      </c>
      <c r="T314" s="1">
        <v>86</v>
      </c>
      <c r="U314" s="1"/>
      <c r="V314" s="1">
        <v>54</v>
      </c>
      <c r="W314" s="1"/>
      <c r="X314" s="1"/>
      <c r="Y314" s="1"/>
      <c r="Z314" s="1">
        <v>73</v>
      </c>
      <c r="AA314" s="1"/>
      <c r="AC314" s="1">
        <v>48</v>
      </c>
      <c r="AD314" s="1">
        <v>77</v>
      </c>
      <c r="AG314">
        <f>IF(COUNTA($A314:$AD314)=0,"",IF(COUNTA($E314:AD314)-COUNTIF($E$23:$E337,"A")&lt;1,0,SMALL($E314:$AD314,1)))</f>
        <v>36</v>
      </c>
      <c r="AH314">
        <f>IF(COUNTA($E314:$AD314)=0,"",IF(COUNTA($E314:$AD314)-COUNTIF($E$23:$E337,"A")&lt;2,0,SMALL($E314:$AD314,2)))</f>
        <v>37</v>
      </c>
      <c r="AI314">
        <f>IF(COUNTA($E314:$AD314)=0,"",IF(COUNTA($E314:$AD314)-COUNTIF($E$23:$E337,"A")&lt;3,0,SMALL($E314:$AD314,3)))</f>
        <v>45</v>
      </c>
      <c r="AJ314">
        <f>IF(COUNTA($E314:$AD314)=0,"",IF(COUNTA($E314:$AD314)-COUNTIF($E$23:$E337,"A")&lt;4,0,SMALL($E314:$AD314,4)))</f>
        <v>48</v>
      </c>
      <c r="AK314">
        <f t="shared" si="8"/>
        <v>166</v>
      </c>
      <c r="AL314" s="28">
        <f t="shared" si="9"/>
        <v>13</v>
      </c>
    </row>
    <row r="315" spans="1:38" x14ac:dyDescent="0.3">
      <c r="A315" t="s">
        <v>349</v>
      </c>
      <c r="B315" t="s">
        <v>75</v>
      </c>
      <c r="C315" t="s">
        <v>137</v>
      </c>
      <c r="D315" t="s">
        <v>89</v>
      </c>
      <c r="J315" s="1">
        <v>47</v>
      </c>
      <c r="K315" s="1">
        <v>71</v>
      </c>
      <c r="L315" s="1">
        <v>83</v>
      </c>
      <c r="O315" s="1">
        <v>32</v>
      </c>
      <c r="P315" s="1"/>
      <c r="Q315" s="1"/>
      <c r="S315" s="1">
        <v>39</v>
      </c>
      <c r="T315" s="1">
        <v>77</v>
      </c>
      <c r="U315" s="1"/>
      <c r="V315" s="1">
        <v>52</v>
      </c>
      <c r="W315" s="1">
        <v>99</v>
      </c>
      <c r="X315" s="1"/>
      <c r="Y315" s="1"/>
      <c r="Z315" s="1"/>
      <c r="AA315" s="1"/>
      <c r="AC315" s="1">
        <v>86</v>
      </c>
      <c r="AD315" s="1">
        <v>59</v>
      </c>
      <c r="AG315">
        <f>IF(COUNTA($A315:$AD315)=0,"",IF(COUNTA($E315:AD315)-COUNTIF($E$23:$E338,"A")&lt;1,0,SMALL($E315:$AD315,1)))</f>
        <v>32</v>
      </c>
      <c r="AH315">
        <f>IF(COUNTA($E315:$AD315)=0,"",IF(COUNTA($E315:$AD315)-COUNTIF($E$23:$E338,"A")&lt;2,0,SMALL($E315:$AD315,2)))</f>
        <v>39</v>
      </c>
      <c r="AI315">
        <f>IF(COUNTA($E315:$AD315)=0,"",IF(COUNTA($E315:$AD315)-COUNTIF($E$23:$E338,"A")&lt;3,0,SMALL($E315:$AD315,3)))</f>
        <v>47</v>
      </c>
      <c r="AJ315">
        <f>IF(COUNTA($E315:$AD315)=0,"",IF(COUNTA($E315:$AD315)-COUNTIF($E$23:$E338,"A")&lt;4,0,SMALL($E315:$AD315,4)))</f>
        <v>52</v>
      </c>
      <c r="AK315">
        <f t="shared" si="8"/>
        <v>170</v>
      </c>
      <c r="AL315" s="28">
        <f t="shared" si="9"/>
        <v>10</v>
      </c>
    </row>
    <row r="316" spans="1:38" x14ac:dyDescent="0.3">
      <c r="A316" t="s">
        <v>350</v>
      </c>
      <c r="B316" t="s">
        <v>64</v>
      </c>
      <c r="C316" t="s">
        <v>133</v>
      </c>
      <c r="D316" t="s">
        <v>179</v>
      </c>
      <c r="F316" s="1">
        <v>62</v>
      </c>
      <c r="J316" s="1">
        <v>64</v>
      </c>
      <c r="O316" s="1">
        <v>25</v>
      </c>
      <c r="P316" s="1"/>
      <c r="Q316" s="1">
        <v>70</v>
      </c>
      <c r="R316" s="1">
        <v>38</v>
      </c>
      <c r="T316" s="1"/>
      <c r="U316" s="1">
        <v>64</v>
      </c>
      <c r="V316" s="1">
        <v>46</v>
      </c>
      <c r="W316" s="1"/>
      <c r="X316" s="1"/>
      <c r="Y316" s="1"/>
      <c r="Z316" s="1"/>
      <c r="AA316" s="1"/>
      <c r="AG316">
        <f>IF(COUNTA($A316:$AD316)=0,"",IF(COUNTA($E316:AD316)-COUNTIF($E$23:$E339,"A")&lt;1,0,SMALL($E316:$AD316,1)))</f>
        <v>25</v>
      </c>
      <c r="AH316">
        <f>IF(COUNTA($E316:$AD316)=0,"",IF(COUNTA($E316:$AD316)-COUNTIF($E$23:$E339,"A")&lt;2,0,SMALL($E316:$AD316,2)))</f>
        <v>38</v>
      </c>
      <c r="AI316">
        <f>IF(COUNTA($E316:$AD316)=0,"",IF(COUNTA($E316:$AD316)-COUNTIF($E$23:$E339,"A")&lt;3,0,SMALL($E316:$AD316,3)))</f>
        <v>46</v>
      </c>
      <c r="AJ316">
        <f>IF(COUNTA($E316:$AD316)=0,"",IF(COUNTA($E316:$AD316)-COUNTIF($E$23:$E339,"A")&lt;4,0,SMALL($E316:$AD316,4)))</f>
        <v>62</v>
      </c>
      <c r="AK316">
        <f t="shared" si="8"/>
        <v>171</v>
      </c>
      <c r="AL316" s="28">
        <f t="shared" si="9"/>
        <v>7</v>
      </c>
    </row>
    <row r="317" spans="1:38" x14ac:dyDescent="0.3">
      <c r="A317" t="s">
        <v>352</v>
      </c>
      <c r="B317" t="s">
        <v>64</v>
      </c>
      <c r="C317" t="s">
        <v>133</v>
      </c>
      <c r="D317" t="s">
        <v>66</v>
      </c>
      <c r="H317" s="1">
        <v>50</v>
      </c>
      <c r="J317" s="1">
        <v>60</v>
      </c>
      <c r="L317" s="1">
        <v>73</v>
      </c>
      <c r="M317" s="1">
        <v>31</v>
      </c>
      <c r="O317" s="1">
        <v>44</v>
      </c>
      <c r="P317" s="1"/>
      <c r="Q317" s="1">
        <v>53</v>
      </c>
      <c r="R317" s="1">
        <v>70</v>
      </c>
      <c r="T317" s="1">
        <v>59</v>
      </c>
      <c r="U317" s="1"/>
      <c r="V317" s="1">
        <v>48</v>
      </c>
      <c r="W317" s="1"/>
      <c r="X317" s="1"/>
      <c r="Y317" s="1"/>
      <c r="Z317" s="1">
        <v>77</v>
      </c>
      <c r="AA317" s="1"/>
      <c r="AG317">
        <f>IF(COUNTA($A317:$AD317)=0,"",IF(COUNTA($E317:AD317)-COUNTIF($E$23:$E340,"A")&lt;1,0,SMALL($E317:$AD317,1)))</f>
        <v>31</v>
      </c>
      <c r="AH317">
        <f>IF(COUNTA($E317:$AD317)=0,"",IF(COUNTA($E317:$AD317)-COUNTIF($E$23:$E340,"A")&lt;2,0,SMALL($E317:$AD317,2)))</f>
        <v>44</v>
      </c>
      <c r="AI317">
        <f>IF(COUNTA($E317:$AD317)=0,"",IF(COUNTA($E317:$AD317)-COUNTIF($E$23:$E340,"A")&lt;3,0,SMALL($E317:$AD317,3)))</f>
        <v>48</v>
      </c>
      <c r="AJ317">
        <f>IF(COUNTA($E317:$AD317)=0,"",IF(COUNTA($E317:$AD317)-COUNTIF($E$23:$E340,"A")&lt;4,0,SMALL($E317:$AD317,4)))</f>
        <v>50</v>
      </c>
      <c r="AK317">
        <f t="shared" si="8"/>
        <v>173</v>
      </c>
      <c r="AL317" s="28">
        <f t="shared" si="9"/>
        <v>10</v>
      </c>
    </row>
    <row r="318" spans="1:38" x14ac:dyDescent="0.3">
      <c r="A318" t="s">
        <v>356</v>
      </c>
      <c r="B318" t="s">
        <v>75</v>
      </c>
      <c r="C318" t="s">
        <v>137</v>
      </c>
      <c r="D318" t="s">
        <v>56</v>
      </c>
      <c r="E318" s="1">
        <v>50</v>
      </c>
      <c r="G318" s="1">
        <v>55</v>
      </c>
      <c r="J318" s="1">
        <v>50</v>
      </c>
      <c r="O318" s="1">
        <v>34</v>
      </c>
      <c r="P318" s="1"/>
      <c r="Q318" s="1">
        <v>61</v>
      </c>
      <c r="R318" s="1">
        <v>50</v>
      </c>
      <c r="S318" s="1">
        <v>73</v>
      </c>
      <c r="T318" s="1"/>
      <c r="U318" s="1"/>
      <c r="V318" s="1"/>
      <c r="W318" s="1"/>
      <c r="X318" s="1">
        <v>42</v>
      </c>
      <c r="Y318" s="1"/>
      <c r="Z318" s="1"/>
      <c r="AA318" s="1"/>
      <c r="AG318">
        <f>IF(COUNTA($A318:$AD318)=0,"",IF(COUNTA($E318:AD318)-COUNTIF($E$23:$E341,"A")&lt;1,0,SMALL($E318:$AD318,1)))</f>
        <v>34</v>
      </c>
      <c r="AH318">
        <f>IF(COUNTA($E318:$AD318)=0,"",IF(COUNTA($E318:$AD318)-COUNTIF($E$23:$E341,"A")&lt;2,0,SMALL($E318:$AD318,2)))</f>
        <v>42</v>
      </c>
      <c r="AI318">
        <f>IF(COUNTA($E318:$AD318)=0,"",IF(COUNTA($E318:$AD318)-COUNTIF($E$23:$E341,"A")&lt;3,0,SMALL($E318:$AD318,3)))</f>
        <v>50</v>
      </c>
      <c r="AJ318">
        <f>IF(COUNTA($E318:$AD318)=0,"",IF(COUNTA($E318:$AD318)-COUNTIF($E$23:$E341,"A")&lt;4,0,SMALL($E318:$AD318,4)))</f>
        <v>50</v>
      </c>
      <c r="AK318">
        <f t="shared" si="8"/>
        <v>176</v>
      </c>
      <c r="AL318" s="28">
        <f t="shared" si="9"/>
        <v>8</v>
      </c>
    </row>
    <row r="319" spans="1:38" x14ac:dyDescent="0.3">
      <c r="A319" t="s">
        <v>402</v>
      </c>
      <c r="B319" t="s">
        <v>75</v>
      </c>
      <c r="C319" t="s">
        <v>137</v>
      </c>
      <c r="D319" t="s">
        <v>135</v>
      </c>
      <c r="F319" s="1">
        <v>66</v>
      </c>
      <c r="M319" s="1">
        <v>49</v>
      </c>
      <c r="O319" s="1">
        <v>23</v>
      </c>
      <c r="P319" s="1"/>
      <c r="Q319" s="1"/>
      <c r="T319" s="1"/>
      <c r="U319" s="1"/>
      <c r="V319" s="35"/>
      <c r="W319" s="35"/>
      <c r="X319" s="35"/>
      <c r="Y319" s="35">
        <v>40</v>
      </c>
      <c r="Z319" s="35"/>
      <c r="AA319" s="35"/>
      <c r="AB319" s="35"/>
      <c r="AC319" s="35"/>
      <c r="AD319" s="35"/>
      <c r="AE319" s="35"/>
      <c r="AF319" s="35"/>
      <c r="AG319">
        <f>IF(COUNTA($A319:$AD319)=0,"",IF(COUNTA($E319:AD319)-COUNTIF($E$23:$E342,"A")&lt;1,0,SMALL($E319:$AD319,1)))</f>
        <v>23</v>
      </c>
      <c r="AH319">
        <f>IF(COUNTA($E319:$AD319)=0,"",IF(COUNTA($E319:$AD319)-COUNTIF($E$23:$E342,"A")&lt;2,0,SMALL($E319:$AD319,2)))</f>
        <v>40</v>
      </c>
      <c r="AI319">
        <f>IF(COUNTA($E319:$AD319)=0,"",IF(COUNTA($E319:$AD319)-COUNTIF($E$23:$E342,"A")&lt;3,0,SMALL($E319:$AD319,3)))</f>
        <v>49</v>
      </c>
      <c r="AJ319">
        <f>IF(COUNTA($E319:$AD319)=0,"",IF(COUNTA($E319:$AD319)-COUNTIF($E$23:$E342,"A")&lt;4,0,SMALL($E319:$AD319,4)))</f>
        <v>66</v>
      </c>
      <c r="AK319">
        <f t="shared" si="8"/>
        <v>178</v>
      </c>
      <c r="AL319" s="28">
        <f t="shared" si="9"/>
        <v>4</v>
      </c>
    </row>
    <row r="320" spans="1:38" x14ac:dyDescent="0.3">
      <c r="A320" t="s">
        <v>363</v>
      </c>
      <c r="B320" t="s">
        <v>64</v>
      </c>
      <c r="C320" t="s">
        <v>133</v>
      </c>
      <c r="D320" t="s">
        <v>182</v>
      </c>
      <c r="J320" s="1">
        <v>68</v>
      </c>
      <c r="M320" s="1">
        <v>78</v>
      </c>
      <c r="P320" s="1"/>
      <c r="Q320" s="1">
        <v>62</v>
      </c>
      <c r="R320" s="1">
        <v>46</v>
      </c>
      <c r="T320" s="1"/>
      <c r="U320" s="1">
        <v>60</v>
      </c>
      <c r="V320" s="1"/>
      <c r="W320" s="1">
        <v>27</v>
      </c>
      <c r="X320" s="1">
        <v>45</v>
      </c>
      <c r="Y320" s="1"/>
      <c r="Z320" s="1"/>
      <c r="AA320" s="1"/>
      <c r="AC320" s="1">
        <v>71</v>
      </c>
      <c r="AG320">
        <f>IF(COUNTA($A320:$AD320)=0,"",IF(COUNTA($E320:AD320)-COUNTIF($E$23:$E343,"A")&lt;1,0,SMALL($E320:$AD320,1)))</f>
        <v>27</v>
      </c>
      <c r="AH320">
        <f>IF(COUNTA($E320:$AD320)=0,"",IF(COUNTA($E320:$AD320)-COUNTIF($E$23:$E343,"A")&lt;2,0,SMALL($E320:$AD320,2)))</f>
        <v>45</v>
      </c>
      <c r="AI320">
        <f>IF(COUNTA($E320:$AD320)=0,"",IF(COUNTA($E320:$AD320)-COUNTIF($E$23:$E343,"A")&lt;3,0,SMALL($E320:$AD320,3)))</f>
        <v>46</v>
      </c>
      <c r="AJ320">
        <f>IF(COUNTA($E320:$AD320)=0,"",IF(COUNTA($E320:$AD320)-COUNTIF($E$23:$E343,"A")&lt;4,0,SMALL($E320:$AD320,4)))</f>
        <v>60</v>
      </c>
      <c r="AK320">
        <f t="shared" si="8"/>
        <v>178</v>
      </c>
      <c r="AL320" s="28">
        <f t="shared" si="9"/>
        <v>8</v>
      </c>
    </row>
    <row r="321" spans="1:38" x14ac:dyDescent="0.3">
      <c r="A321" t="s">
        <v>353</v>
      </c>
      <c r="B321" t="s">
        <v>64</v>
      </c>
      <c r="C321" t="s">
        <v>137</v>
      </c>
      <c r="D321" t="s">
        <v>32</v>
      </c>
      <c r="E321" s="1">
        <v>35</v>
      </c>
      <c r="O321" s="1">
        <v>17</v>
      </c>
      <c r="P321" s="1"/>
      <c r="Q321" s="1">
        <v>68</v>
      </c>
      <c r="R321" s="1">
        <v>59</v>
      </c>
      <c r="T321" s="1"/>
      <c r="U321" s="1"/>
      <c r="V321" s="1">
        <v>84</v>
      </c>
      <c r="W321" s="1"/>
      <c r="X321" s="1"/>
      <c r="Y321" s="1">
        <v>85</v>
      </c>
      <c r="Z321" s="1"/>
      <c r="AA321" s="1"/>
      <c r="AG321">
        <f>IF(COUNTA($A321:$AD321)=0,"",IF(COUNTA($E321:AD321)-COUNTIF($E$23:$E344,"A")&lt;1,0,SMALL($E321:$AD321,1)))</f>
        <v>17</v>
      </c>
      <c r="AH321">
        <f>IF(COUNTA($E321:$AD321)=0,"",IF(COUNTA($E321:$AD321)-COUNTIF($E$23:$E344,"A")&lt;2,0,SMALL($E321:$AD321,2)))</f>
        <v>35</v>
      </c>
      <c r="AI321">
        <f>IF(COUNTA($E321:$AD321)=0,"",IF(COUNTA($E321:$AD321)-COUNTIF($E$23:$E344,"A")&lt;3,0,SMALL($E321:$AD321,3)))</f>
        <v>59</v>
      </c>
      <c r="AJ321">
        <f>IF(COUNTA($E321:$AD321)=0,"",IF(COUNTA($E321:$AD321)-COUNTIF($E$23:$E344,"A")&lt;4,0,SMALL($E321:$AD321,4)))</f>
        <v>68</v>
      </c>
      <c r="AK321">
        <f t="shared" si="8"/>
        <v>179</v>
      </c>
      <c r="AL321" s="28">
        <f t="shared" si="9"/>
        <v>6</v>
      </c>
    </row>
    <row r="322" spans="1:38" x14ac:dyDescent="0.3">
      <c r="A322" t="s">
        <v>361</v>
      </c>
      <c r="B322" t="s">
        <v>75</v>
      </c>
      <c r="C322" t="s">
        <v>137</v>
      </c>
      <c r="D322" t="s">
        <v>362</v>
      </c>
      <c r="E322" s="1">
        <v>66</v>
      </c>
      <c r="J322" s="1">
        <v>48</v>
      </c>
      <c r="O322" s="1">
        <v>41</v>
      </c>
      <c r="P322" s="1"/>
      <c r="Q322" s="1">
        <v>39</v>
      </c>
      <c r="R322" s="1">
        <v>85</v>
      </c>
      <c r="T322" s="1"/>
      <c r="U322" s="1"/>
      <c r="V322" s="1"/>
      <c r="W322" s="1"/>
      <c r="X322" s="1">
        <v>53</v>
      </c>
      <c r="Y322" s="1"/>
      <c r="Z322" s="1"/>
      <c r="AA322" s="1"/>
      <c r="AC322" s="1">
        <v>56</v>
      </c>
      <c r="AG322">
        <f>IF(COUNTA($A322:$AD322)=0,"",IF(COUNTA($E322:AD322)-COUNTIF($E$23:$E345,"A")&lt;1,0,SMALL($E322:$AD322,1)))</f>
        <v>39</v>
      </c>
      <c r="AH322">
        <f>IF(COUNTA($E322:$AD322)=0,"",IF(COUNTA($E322:$AD322)-COUNTIF($E$23:$E345,"A")&lt;2,0,SMALL($E322:$AD322,2)))</f>
        <v>41</v>
      </c>
      <c r="AI322">
        <f>IF(COUNTA($E322:$AD322)=0,"",IF(COUNTA($E322:$AD322)-COUNTIF($E$23:$E345,"A")&lt;3,0,SMALL($E322:$AD322,3)))</f>
        <v>48</v>
      </c>
      <c r="AJ322">
        <f>IF(COUNTA($E322:$AD322)=0,"",IF(COUNTA($E322:$AD322)-COUNTIF($E$23:$E345,"A")&lt;4,0,SMALL($E322:$AD322,4)))</f>
        <v>53</v>
      </c>
      <c r="AK322">
        <f t="shared" si="8"/>
        <v>181</v>
      </c>
      <c r="AL322" s="28">
        <f t="shared" si="9"/>
        <v>7</v>
      </c>
    </row>
    <row r="323" spans="1:38" x14ac:dyDescent="0.3">
      <c r="A323" t="s">
        <v>366</v>
      </c>
      <c r="B323" t="s">
        <v>75</v>
      </c>
      <c r="C323" t="s">
        <v>137</v>
      </c>
      <c r="D323" t="s">
        <v>69</v>
      </c>
      <c r="J323" s="1">
        <v>79</v>
      </c>
      <c r="O323" s="1">
        <v>40</v>
      </c>
      <c r="P323" s="1"/>
      <c r="Q323" s="1"/>
      <c r="R323" s="1">
        <v>31</v>
      </c>
      <c r="S323" s="1">
        <v>78</v>
      </c>
      <c r="T323" s="1">
        <v>68</v>
      </c>
      <c r="U323" s="1">
        <v>62</v>
      </c>
      <c r="V323" s="1"/>
      <c r="W323" s="1"/>
      <c r="X323" s="1"/>
      <c r="Y323" s="1"/>
      <c r="Z323" s="1"/>
      <c r="AA323" s="1"/>
      <c r="AC323" s="1">
        <v>52</v>
      </c>
      <c r="AG323">
        <f>IF(COUNTA($A323:$AD323)=0,"",IF(COUNTA($E323:AD323)-COUNTIF($E$23:$E346,"A")&lt;1,0,SMALL($E323:$AD323,1)))</f>
        <v>31</v>
      </c>
      <c r="AH323">
        <f>IF(COUNTA($E323:$AD323)=0,"",IF(COUNTA($E323:$AD323)-COUNTIF($E$23:$E346,"A")&lt;2,0,SMALL($E323:$AD323,2)))</f>
        <v>40</v>
      </c>
      <c r="AI323">
        <f>IF(COUNTA($E323:$AD323)=0,"",IF(COUNTA($E323:$AD323)-COUNTIF($E$23:$E346,"A")&lt;3,0,SMALL($E323:$AD323,3)))</f>
        <v>52</v>
      </c>
      <c r="AJ323">
        <f>IF(COUNTA($E323:$AD323)=0,"",IF(COUNTA($E323:$AD323)-COUNTIF($E$23:$E346,"A")&lt;4,0,SMALL($E323:$AD323,4)))</f>
        <v>62</v>
      </c>
      <c r="AK323">
        <f t="shared" si="8"/>
        <v>185</v>
      </c>
      <c r="AL323" s="28">
        <f t="shared" si="9"/>
        <v>7</v>
      </c>
    </row>
    <row r="324" spans="1:38" x14ac:dyDescent="0.3">
      <c r="A324" t="s">
        <v>357</v>
      </c>
      <c r="B324" t="s">
        <v>75</v>
      </c>
      <c r="C324" t="s">
        <v>133</v>
      </c>
      <c r="D324" t="s">
        <v>59</v>
      </c>
      <c r="E324" s="1">
        <v>45</v>
      </c>
      <c r="J324" s="1">
        <v>58</v>
      </c>
      <c r="M324" s="1">
        <v>84</v>
      </c>
      <c r="O324" s="1">
        <v>27</v>
      </c>
      <c r="P324" s="1"/>
      <c r="Q324" s="1">
        <v>59</v>
      </c>
      <c r="S324" s="1">
        <v>86</v>
      </c>
      <c r="T324" s="1"/>
      <c r="U324" s="1"/>
      <c r="V324" s="1"/>
      <c r="W324" s="1"/>
      <c r="X324" s="1"/>
      <c r="Y324" s="1"/>
      <c r="Z324" s="1"/>
      <c r="AA324" s="1"/>
      <c r="AC324" s="1">
        <v>75</v>
      </c>
      <c r="AG324">
        <f>IF(COUNTA($A324:$AD324)=0,"",IF(COUNTA($E324:AD324)-COUNTIF($E$23:$E347,"A")&lt;1,0,SMALL($E324:$AD324,1)))</f>
        <v>27</v>
      </c>
      <c r="AH324">
        <f>IF(COUNTA($E324:$AD324)=0,"",IF(COUNTA($E324:$AD324)-COUNTIF($E$23:$E347,"A")&lt;2,0,SMALL($E324:$AD324,2)))</f>
        <v>45</v>
      </c>
      <c r="AI324">
        <f>IF(COUNTA($E324:$AD324)=0,"",IF(COUNTA($E324:$AD324)-COUNTIF($E$23:$E347,"A")&lt;3,0,SMALL($E324:$AD324,3)))</f>
        <v>58</v>
      </c>
      <c r="AJ324">
        <f>IF(COUNTA($E324:$AD324)=0,"",IF(COUNTA($E324:$AD324)-COUNTIF($E$23:$E347,"A")&lt;4,0,SMALL($E324:$AD324,4)))</f>
        <v>59</v>
      </c>
      <c r="AK324">
        <f t="shared" si="8"/>
        <v>189</v>
      </c>
      <c r="AL324" s="28">
        <f t="shared" si="9"/>
        <v>7</v>
      </c>
    </row>
    <row r="325" spans="1:38" x14ac:dyDescent="0.3">
      <c r="A325" t="s">
        <v>358</v>
      </c>
      <c r="B325" t="s">
        <v>75</v>
      </c>
      <c r="C325" t="s">
        <v>137</v>
      </c>
      <c r="D325" t="s">
        <v>72</v>
      </c>
      <c r="E325" s="1">
        <v>34</v>
      </c>
      <c r="J325" s="1">
        <v>75</v>
      </c>
      <c r="M325" s="1">
        <v>96</v>
      </c>
      <c r="N325" s="1">
        <v>50</v>
      </c>
      <c r="O325" s="1">
        <v>65</v>
      </c>
      <c r="P325" s="1"/>
      <c r="Q325" s="1">
        <v>72</v>
      </c>
      <c r="R325" s="1">
        <v>45</v>
      </c>
      <c r="S325" s="1">
        <v>71</v>
      </c>
      <c r="T325" s="1"/>
      <c r="U325" s="1"/>
      <c r="V325" s="1">
        <v>61</v>
      </c>
      <c r="W325" s="1"/>
      <c r="X325" s="1"/>
      <c r="Y325" s="1"/>
      <c r="Z325" s="1"/>
      <c r="AA325" s="1"/>
      <c r="AG325">
        <f>IF(COUNTA($A325:$AD325)=0,"",IF(COUNTA($E325:AD325)-COUNTIF($E$23:$E348,"A")&lt;1,0,SMALL($E325:$AD325,1)))</f>
        <v>34</v>
      </c>
      <c r="AH325">
        <f>IF(COUNTA($E325:$AD325)=0,"",IF(COUNTA($E325:$AD325)-COUNTIF($E$23:$E348,"A")&lt;2,0,SMALL($E325:$AD325,2)))</f>
        <v>45</v>
      </c>
      <c r="AI325">
        <f>IF(COUNTA($E325:$AD325)=0,"",IF(COUNTA($E325:$AD325)-COUNTIF($E$23:$E348,"A")&lt;3,0,SMALL($E325:$AD325,3)))</f>
        <v>50</v>
      </c>
      <c r="AJ325">
        <f>IF(COUNTA($E325:$AD325)=0,"",IF(COUNTA($E325:$AD325)-COUNTIF($E$23:$E348,"A")&lt;4,0,SMALL($E325:$AD325,4)))</f>
        <v>61</v>
      </c>
      <c r="AK325">
        <f t="shared" si="8"/>
        <v>190</v>
      </c>
      <c r="AL325" s="28">
        <f t="shared" si="9"/>
        <v>9</v>
      </c>
    </row>
    <row r="326" spans="1:38" x14ac:dyDescent="0.3">
      <c r="A326" t="s">
        <v>359</v>
      </c>
      <c r="B326" t="s">
        <v>64</v>
      </c>
      <c r="C326" t="s">
        <v>137</v>
      </c>
      <c r="D326" t="s">
        <v>213</v>
      </c>
      <c r="N326" s="1">
        <v>70</v>
      </c>
      <c r="O326" s="1">
        <v>18</v>
      </c>
      <c r="P326" s="1"/>
      <c r="Q326" s="1">
        <v>45</v>
      </c>
      <c r="R326" s="1">
        <v>82</v>
      </c>
      <c r="S326" s="1">
        <v>59</v>
      </c>
      <c r="T326" s="1">
        <v>93</v>
      </c>
      <c r="U326" s="1"/>
      <c r="V326" s="1"/>
      <c r="W326" s="1"/>
      <c r="X326" s="1"/>
      <c r="Y326" s="1"/>
      <c r="Z326" s="1"/>
      <c r="AA326" s="1"/>
      <c r="AG326">
        <f>IF(COUNTA($A326:$AD326)=0,"",IF(COUNTA($E326:AD326)-COUNTIF($E$23:$E349,"A")&lt;1,0,SMALL($E326:$AD326,1)))</f>
        <v>18</v>
      </c>
      <c r="AH326">
        <f>IF(COUNTA($E326:$AD326)=0,"",IF(COUNTA($E326:$AD326)-COUNTIF($E$23:$E349,"A")&lt;2,0,SMALL($E326:$AD326,2)))</f>
        <v>45</v>
      </c>
      <c r="AI326">
        <f>IF(COUNTA($E326:$AD326)=0,"",IF(COUNTA($E326:$AD326)-COUNTIF($E$23:$E349,"A")&lt;3,0,SMALL($E326:$AD326,3)))</f>
        <v>59</v>
      </c>
      <c r="AJ326">
        <f>IF(COUNTA($E326:$AD326)=0,"",IF(COUNTA($E326:$AD326)-COUNTIF($E$23:$E349,"A")&lt;4,0,SMALL($E326:$AD326,4)))</f>
        <v>70</v>
      </c>
      <c r="AK326">
        <f t="shared" si="8"/>
        <v>192</v>
      </c>
      <c r="AL326" s="28">
        <f t="shared" si="9"/>
        <v>6</v>
      </c>
    </row>
    <row r="327" spans="1:38" x14ac:dyDescent="0.3">
      <c r="A327" t="s">
        <v>360</v>
      </c>
      <c r="B327" t="s">
        <v>75</v>
      </c>
      <c r="C327" t="s">
        <v>133</v>
      </c>
      <c r="D327" t="s">
        <v>32</v>
      </c>
      <c r="E327" s="1">
        <v>75</v>
      </c>
      <c r="H327" s="1">
        <v>62</v>
      </c>
      <c r="J327" s="1">
        <v>47</v>
      </c>
      <c r="N327" s="1">
        <v>72</v>
      </c>
      <c r="O327" s="1">
        <v>32</v>
      </c>
      <c r="P327" s="1"/>
      <c r="Q327" s="1">
        <v>52</v>
      </c>
      <c r="R327" s="1">
        <v>76</v>
      </c>
      <c r="S327" s="1">
        <v>65</v>
      </c>
      <c r="T327" s="1"/>
      <c r="U327" s="1"/>
      <c r="V327" s="1"/>
      <c r="W327" s="1"/>
      <c r="X327" s="1"/>
      <c r="Y327" s="1"/>
      <c r="Z327" s="1"/>
      <c r="AA327" s="1"/>
      <c r="AD327" s="1">
        <v>80</v>
      </c>
      <c r="AG327">
        <f>IF(COUNTA($A327:$AD327)=0,"",IF(COUNTA($E327:AD327)-COUNTIF($E$23:$E351,"A")&lt;1,0,SMALL($E327:$AD327,1)))</f>
        <v>32</v>
      </c>
      <c r="AH327">
        <f>IF(COUNTA($E327:$AD327)=0,"",IF(COUNTA($E327:$AD327)-COUNTIF($E$23:$E351,"A")&lt;2,0,SMALL($E327:$AD327,2)))</f>
        <v>47</v>
      </c>
      <c r="AI327">
        <f>IF(COUNTA($E327:$AD327)=0,"",IF(COUNTA($E327:$AD327)-COUNTIF($E$23:$E351,"A")&lt;3,0,SMALL($E327:$AD327,3)))</f>
        <v>52</v>
      </c>
      <c r="AJ327">
        <f>IF(COUNTA($E327:$AD327)=0,"",IF(COUNTA($E327:$AD327)-COUNTIF($E$23:$E351,"A")&lt;4,0,SMALL($E327:$AD327,4)))</f>
        <v>62</v>
      </c>
      <c r="AK327">
        <f t="shared" si="8"/>
        <v>193</v>
      </c>
      <c r="AL327" s="28">
        <f t="shared" si="9"/>
        <v>9</v>
      </c>
    </row>
    <row r="328" spans="1:38" x14ac:dyDescent="0.3">
      <c r="A328" t="s">
        <v>364</v>
      </c>
      <c r="B328" t="s">
        <v>75</v>
      </c>
      <c r="C328" t="s">
        <v>137</v>
      </c>
      <c r="D328" t="s">
        <v>32</v>
      </c>
      <c r="E328" s="1">
        <v>76</v>
      </c>
      <c r="F328" s="1">
        <v>60</v>
      </c>
      <c r="J328" s="1">
        <v>87</v>
      </c>
      <c r="L328" s="1">
        <v>79</v>
      </c>
      <c r="N328" s="1">
        <v>67</v>
      </c>
      <c r="O328" s="1">
        <v>52</v>
      </c>
      <c r="P328" s="1"/>
      <c r="Q328" s="1">
        <v>72</v>
      </c>
      <c r="R328" s="1">
        <v>51</v>
      </c>
      <c r="S328" s="1">
        <v>35</v>
      </c>
      <c r="T328" s="1"/>
      <c r="U328" s="1"/>
      <c r="V328" s="1">
        <v>60</v>
      </c>
      <c r="W328" s="1"/>
      <c r="X328" s="1"/>
      <c r="Y328" s="1">
        <v>92</v>
      </c>
      <c r="Z328" s="1"/>
      <c r="AA328" s="1"/>
      <c r="AG328">
        <f>IF(COUNTA($A328:$AD328)=0,"",IF(COUNTA($E328:AD328)-COUNTIF($E$23:$E353,"A")&lt;1,0,SMALL($E328:$AD328,1)))</f>
        <v>35</v>
      </c>
      <c r="AH328">
        <f>IF(COUNTA($E328:$AD328)=0,"",IF(COUNTA($E328:$AD328)-COUNTIF($E$23:$E353,"A")&lt;2,0,SMALL($E328:$AD328,2)))</f>
        <v>51</v>
      </c>
      <c r="AI328">
        <f>IF(COUNTA($E328:$AD328)=0,"",IF(COUNTA($E328:$AD328)-COUNTIF($E$23:$E353,"A")&lt;3,0,SMALL($E328:$AD328,3)))</f>
        <v>52</v>
      </c>
      <c r="AJ328">
        <f>IF(COUNTA($E328:$AD328)=0,"",IF(COUNTA($E328:$AD328)-COUNTIF($E$23:$E353,"A")&lt;4,0,SMALL($E328:$AD328,4)))</f>
        <v>60</v>
      </c>
      <c r="AK328">
        <f t="shared" si="8"/>
        <v>198</v>
      </c>
      <c r="AL328" s="28">
        <f t="shared" si="9"/>
        <v>11</v>
      </c>
    </row>
    <row r="329" spans="1:38" x14ac:dyDescent="0.3">
      <c r="A329" t="s">
        <v>403</v>
      </c>
      <c r="B329" t="s">
        <v>75</v>
      </c>
      <c r="C329" t="s">
        <v>133</v>
      </c>
      <c r="D329" t="s">
        <v>120</v>
      </c>
      <c r="E329" s="1">
        <v>42</v>
      </c>
      <c r="J329" s="1">
        <v>72</v>
      </c>
      <c r="P329" s="1"/>
      <c r="Q329" s="1"/>
      <c r="R329" s="1">
        <v>31</v>
      </c>
      <c r="T329" s="1"/>
      <c r="U329" s="1"/>
      <c r="V329" s="1"/>
      <c r="W329" s="1"/>
      <c r="X329" s="1"/>
      <c r="Y329" s="1">
        <v>54</v>
      </c>
      <c r="Z329" s="1"/>
      <c r="AA329" s="1"/>
      <c r="AG329">
        <f>IF(COUNTA($A329:$AD329)=0,"",IF(COUNTA($E329:AD329)-COUNTIF($E$23:$E354,"A")&lt;1,0,SMALL($E329:$AD329,1)))</f>
        <v>31</v>
      </c>
      <c r="AH329">
        <f>IF(COUNTA($E329:$AD329)=0,"",IF(COUNTA($E329:$AD329)-COUNTIF($E$23:$E354,"A")&lt;2,0,SMALL($E329:$AD329,2)))</f>
        <v>42</v>
      </c>
      <c r="AI329">
        <f>IF(COUNTA($E329:$AD329)=0,"",IF(COUNTA($E329:$AD329)-COUNTIF($E$23:$E354,"A")&lt;3,0,SMALL($E329:$AD329,3)))</f>
        <v>54</v>
      </c>
      <c r="AJ329">
        <f>IF(COUNTA($E329:$AD329)=0,"",IF(COUNTA($E329:$AD329)-COUNTIF($E$23:$E354,"A")&lt;4,0,SMALL($E329:$AD329,4)))</f>
        <v>72</v>
      </c>
      <c r="AK329">
        <f t="shared" si="8"/>
        <v>199</v>
      </c>
      <c r="AL329" s="28">
        <f t="shared" si="9"/>
        <v>4</v>
      </c>
    </row>
    <row r="330" spans="1:38" x14ac:dyDescent="0.3">
      <c r="A330" t="s">
        <v>367</v>
      </c>
      <c r="B330" t="s">
        <v>64</v>
      </c>
      <c r="C330" t="s">
        <v>133</v>
      </c>
      <c r="D330" t="s">
        <v>43</v>
      </c>
      <c r="G330" s="1">
        <v>58</v>
      </c>
      <c r="J330" s="1">
        <v>73</v>
      </c>
      <c r="O330" s="1">
        <v>20</v>
      </c>
      <c r="P330" s="1"/>
      <c r="Q330" s="1">
        <v>51</v>
      </c>
      <c r="R330" s="1">
        <v>79</v>
      </c>
      <c r="T330" s="1"/>
      <c r="U330" s="1"/>
      <c r="V330" s="1"/>
      <c r="W330" s="1">
        <v>73</v>
      </c>
      <c r="X330" s="1"/>
      <c r="Y330" s="1">
        <v>78</v>
      </c>
      <c r="Z330" s="1"/>
      <c r="AA330" s="1"/>
      <c r="AG330">
        <f>IF(COUNTA($A330:$AD330)=0,"",IF(COUNTA($E330:AD330)-COUNTIF($E$23:$E355,"A")&lt;1,0,SMALL($E330:$AD330,1)))</f>
        <v>20</v>
      </c>
      <c r="AH330">
        <f>IF(COUNTA($E330:$AD330)=0,"",IF(COUNTA($E330:$AD330)-COUNTIF($E$23:$E355,"A")&lt;2,0,SMALL($E330:$AD330,2)))</f>
        <v>51</v>
      </c>
      <c r="AI330">
        <f>IF(COUNTA($E330:$AD330)=0,"",IF(COUNTA($E330:$AD330)-COUNTIF($E$23:$E355,"A")&lt;3,0,SMALL($E330:$AD330,3)))</f>
        <v>58</v>
      </c>
      <c r="AJ330">
        <f>IF(COUNTA($E330:$AD330)=0,"",IF(COUNTA($E330:$AD330)-COUNTIF($E$23:$E355,"A")&lt;4,0,SMALL($E330:$AD330,4)))</f>
        <v>73</v>
      </c>
      <c r="AK330">
        <f t="shared" si="8"/>
        <v>202</v>
      </c>
      <c r="AL330" s="28">
        <f t="shared" si="9"/>
        <v>7</v>
      </c>
    </row>
    <row r="331" spans="1:38" x14ac:dyDescent="0.3">
      <c r="A331" t="s">
        <v>368</v>
      </c>
      <c r="B331" t="s">
        <v>75</v>
      </c>
      <c r="C331" t="s">
        <v>137</v>
      </c>
      <c r="D331" t="s">
        <v>219</v>
      </c>
      <c r="G331" s="1">
        <v>48</v>
      </c>
      <c r="J331" s="1">
        <v>69</v>
      </c>
      <c r="L331" s="1">
        <v>77</v>
      </c>
      <c r="O331" s="1">
        <v>45</v>
      </c>
      <c r="P331" s="1"/>
      <c r="Q331" s="1">
        <v>49</v>
      </c>
      <c r="R331" s="1">
        <v>60</v>
      </c>
      <c r="T331" s="1"/>
      <c r="U331" s="1">
        <v>78</v>
      </c>
      <c r="V331" s="1"/>
      <c r="W331" s="1"/>
      <c r="X331" s="1"/>
      <c r="Y331" s="1">
        <v>81</v>
      </c>
      <c r="Z331" s="1">
        <v>85</v>
      </c>
      <c r="AA331" s="1"/>
      <c r="AD331" s="1">
        <v>73</v>
      </c>
      <c r="AG331">
        <f>IF(COUNTA($A331:$AD331)=0,"",IF(COUNTA($E331:AD331)-COUNTIF($E$23:$E355,"A")&lt;1,0,SMALL($E331:$AD331,1)))</f>
        <v>45</v>
      </c>
      <c r="AH331">
        <f>IF(COUNTA($E331:$AD331)=0,"",IF(COUNTA($E331:$AD331)-COUNTIF($E$23:$E355,"A")&lt;2,0,SMALL($E331:$AD331,2)))</f>
        <v>48</v>
      </c>
      <c r="AI331">
        <f>IF(COUNTA($E331:$AD331)=0,"",IF(COUNTA($E331:$AD331)-COUNTIF($E$23:$E355,"A")&lt;3,0,SMALL($E331:$AD331,3)))</f>
        <v>49</v>
      </c>
      <c r="AJ331">
        <f>IF(COUNTA($E331:$AD331)=0,"",IF(COUNTA($E331:$AD331)-COUNTIF($E$23:$E355,"A")&lt;4,0,SMALL($E331:$AD331,4)))</f>
        <v>60</v>
      </c>
      <c r="AK331">
        <f t="shared" si="8"/>
        <v>202</v>
      </c>
      <c r="AL331" s="28">
        <f t="shared" si="9"/>
        <v>10</v>
      </c>
    </row>
    <row r="332" spans="1:38" x14ac:dyDescent="0.3">
      <c r="A332" t="s">
        <v>369</v>
      </c>
      <c r="B332" t="s">
        <v>64</v>
      </c>
      <c r="C332" t="s">
        <v>137</v>
      </c>
      <c r="D332" t="s">
        <v>179</v>
      </c>
      <c r="J332" s="1">
        <v>46</v>
      </c>
      <c r="O332" s="1">
        <v>58</v>
      </c>
      <c r="P332" s="1"/>
      <c r="Q332" s="1">
        <v>70</v>
      </c>
      <c r="T332" s="1">
        <v>87</v>
      </c>
      <c r="U332" s="1"/>
      <c r="V332" s="1">
        <v>29</v>
      </c>
      <c r="W332" s="1"/>
      <c r="X332" s="1"/>
      <c r="Y332" s="1"/>
      <c r="Z332" s="1"/>
      <c r="AA332" s="1"/>
      <c r="AB332" s="1">
        <v>81</v>
      </c>
      <c r="AD332" s="1">
        <v>85</v>
      </c>
      <c r="AG332">
        <f>IF(COUNTA($A332:$AD332)=0,"",IF(COUNTA($E332:AD332)-COUNTIF($E$23:$E356,"A")&lt;1,0,SMALL($E332:$AD332,1)))</f>
        <v>29</v>
      </c>
      <c r="AH332">
        <f>IF(COUNTA($E332:$AD332)=0,"",IF(COUNTA($E332:$AD332)-COUNTIF($E$23:$E356,"A")&lt;2,0,SMALL($E332:$AD332,2)))</f>
        <v>46</v>
      </c>
      <c r="AI332">
        <f>IF(COUNTA($E332:$AD332)=0,"",IF(COUNTA($E332:$AD332)-COUNTIF($E$23:$E356,"A")&lt;3,0,SMALL($E332:$AD332,3)))</f>
        <v>58</v>
      </c>
      <c r="AJ332">
        <f>IF(COUNTA($E332:$AD332)=0,"",IF(COUNTA($E332:$AD332)-COUNTIF($E$23:$E356,"A")&lt;4,0,SMALL($E332:$AD332,4)))</f>
        <v>70</v>
      </c>
      <c r="AK332">
        <f t="shared" si="8"/>
        <v>203</v>
      </c>
      <c r="AL332" s="28">
        <f t="shared" si="9"/>
        <v>7</v>
      </c>
    </row>
    <row r="333" spans="1:38" x14ac:dyDescent="0.3">
      <c r="A333" t="s">
        <v>370</v>
      </c>
      <c r="B333" t="s">
        <v>75</v>
      </c>
      <c r="C333" t="s">
        <v>133</v>
      </c>
      <c r="D333" t="s">
        <v>145</v>
      </c>
      <c r="H333" s="1">
        <v>37</v>
      </c>
      <c r="J333" s="1">
        <v>66</v>
      </c>
      <c r="L333" s="1">
        <v>65</v>
      </c>
      <c r="N333" s="1">
        <v>77</v>
      </c>
      <c r="P333" s="1"/>
      <c r="Q333" s="1">
        <v>37</v>
      </c>
      <c r="T333" s="1"/>
      <c r="U333" s="1"/>
      <c r="V333" s="1"/>
      <c r="W333" s="1"/>
      <c r="X333" s="1"/>
      <c r="Y333" s="1"/>
      <c r="Z333" s="1"/>
      <c r="AA333" s="1"/>
      <c r="AG333">
        <f>IF(COUNTA($A333:$AD333)=0,"",IF(COUNTA($E333:AD333)-COUNTIF($E$23:$E357,"A")&lt;1,0,SMALL($E333:$AD333,1)))</f>
        <v>37</v>
      </c>
      <c r="AH333">
        <f>IF(COUNTA($E333:$AD333)=0,"",IF(COUNTA($E333:$AD333)-COUNTIF($E$23:$E357,"A")&lt;2,0,SMALL($E333:$AD333,2)))</f>
        <v>37</v>
      </c>
      <c r="AI333">
        <f>IF(COUNTA($E333:$AD333)=0,"",IF(COUNTA($E333:$AD333)-COUNTIF($E$23:$E357,"A")&lt;3,0,SMALL($E333:$AD333,3)))</f>
        <v>65</v>
      </c>
      <c r="AJ333">
        <f>IF(COUNTA($E333:$AD333)=0,"",IF(COUNTA($E333:$AD333)-COUNTIF($E$23:$E357,"A")&lt;4,0,SMALL($E333:$AD333,4)))</f>
        <v>66</v>
      </c>
      <c r="AK333">
        <f t="shared" si="8"/>
        <v>205</v>
      </c>
      <c r="AL333" s="28">
        <f t="shared" si="9"/>
        <v>5</v>
      </c>
    </row>
    <row r="334" spans="1:38" x14ac:dyDescent="0.3">
      <c r="A334" t="s">
        <v>380</v>
      </c>
      <c r="B334" t="s">
        <v>75</v>
      </c>
      <c r="C334" t="s">
        <v>133</v>
      </c>
      <c r="D334" t="s">
        <v>148</v>
      </c>
      <c r="E334" s="1">
        <v>63</v>
      </c>
      <c r="J334" s="1">
        <v>42</v>
      </c>
      <c r="M334" s="1">
        <v>93</v>
      </c>
      <c r="O334" s="1">
        <v>56</v>
      </c>
      <c r="P334" s="1"/>
      <c r="Q334" s="1">
        <v>74</v>
      </c>
      <c r="R334" s="1">
        <v>64</v>
      </c>
      <c r="S334" s="1">
        <v>85</v>
      </c>
      <c r="T334" s="1"/>
      <c r="U334" s="1"/>
      <c r="V334" s="1"/>
      <c r="W334" s="1"/>
      <c r="X334" s="1">
        <v>48</v>
      </c>
      <c r="Y334" s="1">
        <v>66</v>
      </c>
      <c r="Z334" s="1"/>
      <c r="AA334" s="1"/>
      <c r="AC334" s="1">
        <v>69</v>
      </c>
      <c r="AD334" s="1">
        <v>87</v>
      </c>
      <c r="AG334">
        <f>IF(COUNTA($A334:$AD334)=0,"",IF(COUNTA($E334:AD334)-COUNTIF($E$23:$E358,"A")&lt;1,0,SMALL($E334:$AD334,1)))</f>
        <v>42</v>
      </c>
      <c r="AH334">
        <f>IF(COUNTA($E334:$AD334)=0,"",IF(COUNTA($E334:$AD334)-COUNTIF($E$23:$E358,"A")&lt;2,0,SMALL($E334:$AD334,2)))</f>
        <v>48</v>
      </c>
      <c r="AI334">
        <f>IF(COUNTA($E334:$AD334)=0,"",IF(COUNTA($E334:$AD334)-COUNTIF($E$23:$E358,"A")&lt;3,0,SMALL($E334:$AD334,3)))</f>
        <v>56</v>
      </c>
      <c r="AJ334">
        <f>IF(COUNTA($E334:$AD334)=0,"",IF(COUNTA($E334:$AD334)-COUNTIF($E$23:$E358,"A")&lt;4,0,SMALL($E334:$AD334,4)))</f>
        <v>63</v>
      </c>
      <c r="AK334">
        <f t="shared" si="8"/>
        <v>209</v>
      </c>
      <c r="AL334" s="28">
        <f t="shared" si="9"/>
        <v>11</v>
      </c>
    </row>
    <row r="335" spans="1:38" x14ac:dyDescent="0.3">
      <c r="A335" t="s">
        <v>375</v>
      </c>
      <c r="B335" t="s">
        <v>64</v>
      </c>
      <c r="C335" t="s">
        <v>137</v>
      </c>
      <c r="D335" t="s">
        <v>182</v>
      </c>
      <c r="F335" s="1">
        <v>71</v>
      </c>
      <c r="J335" s="1">
        <v>51</v>
      </c>
      <c r="M335" s="1">
        <v>74</v>
      </c>
      <c r="O335" s="1">
        <v>42</v>
      </c>
      <c r="P335" s="1"/>
      <c r="Q335" s="1"/>
      <c r="R335" s="1">
        <v>54</v>
      </c>
      <c r="T335" s="1"/>
      <c r="U335" s="1"/>
      <c r="V335" s="1"/>
      <c r="W335" s="1"/>
      <c r="X335" s="1">
        <v>62</v>
      </c>
      <c r="Y335" s="1"/>
      <c r="Z335" s="1"/>
      <c r="AA335" s="1"/>
      <c r="AG335">
        <f>IF(COUNTA($A335:$AD335)=0,"",IF(COUNTA($E335:AD335)-COUNTIF($E$23:$E359,"A")&lt;1,0,SMALL($E335:$AD335,1)))</f>
        <v>42</v>
      </c>
      <c r="AH335">
        <f>IF(COUNTA($E335:$AD335)=0,"",IF(COUNTA($E335:$AD335)-COUNTIF($E$23:$E359,"A")&lt;2,0,SMALL($E335:$AD335,2)))</f>
        <v>51</v>
      </c>
      <c r="AI335">
        <f>IF(COUNTA($E335:$AD335)=0,"",IF(COUNTA($E335:$AD335)-COUNTIF($E$23:$E359,"A")&lt;3,0,SMALL($E335:$AD335,3)))</f>
        <v>54</v>
      </c>
      <c r="AJ335">
        <f>IF(COUNTA($E335:$AD335)=0,"",IF(COUNTA($E335:$AD335)-COUNTIF($E$23:$E359,"A")&lt;4,0,SMALL($E335:$AD335,4)))</f>
        <v>62</v>
      </c>
      <c r="AK335">
        <f t="shared" si="8"/>
        <v>209</v>
      </c>
      <c r="AL335" s="28">
        <f t="shared" si="9"/>
        <v>6</v>
      </c>
    </row>
    <row r="336" spans="1:38" ht="13.8" customHeight="1" x14ac:dyDescent="0.3">
      <c r="A336" t="s">
        <v>372</v>
      </c>
      <c r="B336" t="s">
        <v>64</v>
      </c>
      <c r="C336" t="s">
        <v>137</v>
      </c>
      <c r="D336" t="s">
        <v>66</v>
      </c>
      <c r="J336" s="1">
        <v>93</v>
      </c>
      <c r="M336" s="1">
        <v>82</v>
      </c>
      <c r="N336" s="1">
        <v>86</v>
      </c>
      <c r="O336" s="1">
        <v>62</v>
      </c>
      <c r="P336" s="1"/>
      <c r="Q336" s="1">
        <v>58</v>
      </c>
      <c r="R336" s="1">
        <v>29</v>
      </c>
      <c r="T336" s="1"/>
      <c r="U336" s="1"/>
      <c r="V336" s="1">
        <v>61</v>
      </c>
      <c r="W336" s="1"/>
      <c r="X336" s="1"/>
      <c r="Y336" s="1"/>
      <c r="Z336" s="1">
        <v>74</v>
      </c>
      <c r="AA336" s="1"/>
      <c r="AG336">
        <f>IF(COUNTA($A336:$AD336)=0,"",IF(COUNTA($E336:AD336)-COUNTIF($E$23:$E360,"A")&lt;1,0,SMALL($E336:$AD336,1)))</f>
        <v>29</v>
      </c>
      <c r="AH336">
        <f>IF(COUNTA($E336:$AD336)=0,"",IF(COUNTA($E336:$AD336)-COUNTIF($E$23:$E360,"A")&lt;2,0,SMALL($E336:$AD336,2)))</f>
        <v>58</v>
      </c>
      <c r="AI336">
        <f>IF(COUNTA($E336:$AD336)=0,"",IF(COUNTA($E336:$AD336)-COUNTIF($E$23:$E360,"A")&lt;3,0,SMALL($E336:$AD336,3)))</f>
        <v>61</v>
      </c>
      <c r="AJ336">
        <f>IF(COUNTA($E336:$AD336)=0,"",IF(COUNTA($E336:$AD336)-COUNTIF($E$23:$E360,"A")&lt;4,0,SMALL($E336:$AD336,4)))</f>
        <v>62</v>
      </c>
      <c r="AK336">
        <f t="shared" si="8"/>
        <v>210</v>
      </c>
      <c r="AL336" s="28">
        <f t="shared" si="9"/>
        <v>8</v>
      </c>
    </row>
    <row r="337" spans="1:38" x14ac:dyDescent="0.3">
      <c r="A337" t="s">
        <v>376</v>
      </c>
      <c r="B337" t="s">
        <v>75</v>
      </c>
      <c r="C337" t="s">
        <v>137</v>
      </c>
      <c r="D337" t="s">
        <v>362</v>
      </c>
      <c r="E337" s="1">
        <v>63</v>
      </c>
      <c r="J337" s="1">
        <v>74</v>
      </c>
      <c r="L337" s="1">
        <v>71</v>
      </c>
      <c r="M337" s="1">
        <v>88</v>
      </c>
      <c r="O337" s="1">
        <v>56</v>
      </c>
      <c r="P337" s="1"/>
      <c r="Q337" s="1">
        <v>57</v>
      </c>
      <c r="R337" s="1">
        <v>42</v>
      </c>
      <c r="T337" s="1"/>
      <c r="U337" s="1"/>
      <c r="V337" s="1"/>
      <c r="W337" s="1"/>
      <c r="X337" s="1">
        <v>56</v>
      </c>
      <c r="Y337" s="1">
        <v>71</v>
      </c>
      <c r="Z337" s="1">
        <v>83</v>
      </c>
      <c r="AA337" s="1"/>
      <c r="AC337" s="1">
        <v>74</v>
      </c>
      <c r="AD337" s="1">
        <v>62</v>
      </c>
      <c r="AG337">
        <f>IF(COUNTA($A337:$AD337)=0,"",IF(COUNTA($E337:AD337)-COUNTIF($E$23:$E361,"A")&lt;1,0,SMALL($E337:$AD337,1)))</f>
        <v>42</v>
      </c>
      <c r="AH337">
        <f>IF(COUNTA($E337:$AD337)=0,"",IF(COUNTA($E337:$AD337)-COUNTIF($E$23:$E361,"A")&lt;2,0,SMALL($E337:$AD337,2)))</f>
        <v>56</v>
      </c>
      <c r="AI337">
        <f>IF(COUNTA($E337:$AD337)=0,"",IF(COUNTA($E337:$AD337)-COUNTIF($E$23:$E361,"A")&lt;3,0,SMALL($E337:$AD337,3)))</f>
        <v>56</v>
      </c>
      <c r="AJ337">
        <f>IF(COUNTA($E337:$AD337)=0,"",IF(COUNTA($E337:$AD337)-COUNTIF($E$23:$E361,"A")&lt;4,0,SMALL($E337:$AD337,4)))</f>
        <v>57</v>
      </c>
      <c r="AK337">
        <f t="shared" si="8"/>
        <v>211</v>
      </c>
      <c r="AL337" s="28">
        <f t="shared" si="9"/>
        <v>12</v>
      </c>
    </row>
    <row r="338" spans="1:38" x14ac:dyDescent="0.3">
      <c r="A338" t="s">
        <v>378</v>
      </c>
      <c r="B338" t="s">
        <v>332</v>
      </c>
      <c r="C338" t="s">
        <v>137</v>
      </c>
      <c r="D338" t="s">
        <v>61</v>
      </c>
      <c r="F338" s="1">
        <v>67</v>
      </c>
      <c r="J338" s="1">
        <v>73</v>
      </c>
      <c r="O338" s="1">
        <v>33</v>
      </c>
      <c r="P338" s="1"/>
      <c r="Q338" s="1">
        <v>68</v>
      </c>
      <c r="R338" s="1">
        <v>52</v>
      </c>
      <c r="T338" s="1"/>
      <c r="U338" s="1"/>
      <c r="W338" s="1">
        <v>76</v>
      </c>
      <c r="X338" s="1">
        <v>60</v>
      </c>
      <c r="Y338" s="1">
        <v>79</v>
      </c>
      <c r="Z338" s="1"/>
      <c r="AA338" s="1"/>
      <c r="AG338">
        <f>IF(COUNTA($A338:$AD338)=0,"",IF(COUNTA($E338:AD338)-COUNTIF($E$23:$E361,"A")&lt;1,0,SMALL($E338:$AD338,1)))</f>
        <v>33</v>
      </c>
      <c r="AH338">
        <f>IF(COUNTA($E338:$AD338)=0,"",IF(COUNTA($E338:$AD338)-COUNTIF($E$23:$E361,"A")&lt;2,0,SMALL($E338:$AD338,2)))</f>
        <v>52</v>
      </c>
      <c r="AI338">
        <f>IF(COUNTA($E338:$AD338)=0,"",IF(COUNTA($E338:$AD338)-COUNTIF($E$23:$E361,"A")&lt;3,0,SMALL($E338:$AD338,3)))</f>
        <v>60</v>
      </c>
      <c r="AJ338">
        <f>IF(COUNTA($E338:$AD338)=0,"",IF(COUNTA($E338:$AD338)-COUNTIF($E$23:$E361,"A")&lt;4,0,SMALL($E338:$AD338,4)))</f>
        <v>67</v>
      </c>
      <c r="AK338">
        <f t="shared" si="8"/>
        <v>212</v>
      </c>
      <c r="AL338" s="28">
        <f t="shared" si="9"/>
        <v>8</v>
      </c>
    </row>
    <row r="339" spans="1:38" x14ac:dyDescent="0.3">
      <c r="A339" t="s">
        <v>373</v>
      </c>
      <c r="B339" t="s">
        <v>64</v>
      </c>
      <c r="C339" t="s">
        <v>133</v>
      </c>
      <c r="D339" t="s">
        <v>42</v>
      </c>
      <c r="F339" s="1">
        <v>80</v>
      </c>
      <c r="J339" s="1">
        <v>38</v>
      </c>
      <c r="O339" s="1">
        <v>55</v>
      </c>
      <c r="P339" s="1"/>
      <c r="Q339" s="1">
        <v>71</v>
      </c>
      <c r="R339" s="1">
        <v>56</v>
      </c>
      <c r="S339" s="1">
        <v>66</v>
      </c>
      <c r="T339" s="1"/>
      <c r="U339" s="1"/>
      <c r="W339" s="1">
        <v>63</v>
      </c>
      <c r="X339" s="1"/>
      <c r="Y339" s="1">
        <v>80</v>
      </c>
      <c r="Z339" s="1"/>
      <c r="AA339" s="1"/>
      <c r="AG339">
        <f>IF(COUNTA($A339:$AD339)=0,"",IF(COUNTA($E339:AD339)-COUNTIF($E$23:$E362,"A")&lt;1,0,SMALL($E339:$AD339,1)))</f>
        <v>38</v>
      </c>
      <c r="AH339">
        <f>IF(COUNTA($E339:$AD339)=0,"",IF(COUNTA($E339:$AD339)-COUNTIF($E$23:$E362,"A")&lt;2,0,SMALL($E339:$AD339,2)))</f>
        <v>55</v>
      </c>
      <c r="AI339">
        <f>IF(COUNTA($E339:$AD339)=0,"",IF(COUNTA($E339:$AD339)-COUNTIF($E$23:$E362,"A")&lt;3,0,SMALL($E339:$AD339,3)))</f>
        <v>56</v>
      </c>
      <c r="AJ339">
        <f>IF(COUNTA($E339:$AD339)=0,"",IF(COUNTA($E339:$AD339)-COUNTIF($E$23:$E362,"A")&lt;4,0,SMALL($E339:$AD339,4)))</f>
        <v>63</v>
      </c>
      <c r="AK339">
        <f t="shared" si="8"/>
        <v>212</v>
      </c>
      <c r="AL339" s="28">
        <f t="shared" si="9"/>
        <v>8</v>
      </c>
    </row>
    <row r="340" spans="1:38" x14ac:dyDescent="0.3">
      <c r="A340" t="s">
        <v>374</v>
      </c>
      <c r="B340" t="s">
        <v>75</v>
      </c>
      <c r="C340" t="s">
        <v>133</v>
      </c>
      <c r="D340" t="s">
        <v>281</v>
      </c>
      <c r="H340" s="1">
        <v>85</v>
      </c>
      <c r="J340" s="1">
        <v>32</v>
      </c>
      <c r="O340" s="1">
        <v>71</v>
      </c>
      <c r="P340" s="1"/>
      <c r="Q340" s="1"/>
      <c r="T340" s="1"/>
      <c r="U340" s="1"/>
      <c r="V340" s="1">
        <v>26</v>
      </c>
      <c r="W340" s="1"/>
      <c r="X340" s="1"/>
      <c r="Y340" s="1"/>
      <c r="Z340" s="1"/>
      <c r="AA340" s="1"/>
      <c r="AG340">
        <f>IF(COUNTA($A340:$AD340)=0,"",IF(COUNTA($E340:AD340)-COUNTIF($E$23:$E363,"A")&lt;1,0,SMALL($E340:$AD340,1)))</f>
        <v>26</v>
      </c>
      <c r="AH340">
        <f>IF(COUNTA($E340:$AD340)=0,"",IF(COUNTA($E340:$AD340)-COUNTIF($E$23:$E363,"A")&lt;2,0,SMALL($E340:$AD340,2)))</f>
        <v>32</v>
      </c>
      <c r="AI340">
        <f>IF(COUNTA($E340:$AD340)=0,"",IF(COUNTA($E340:$AD340)-COUNTIF($E$23:$E363,"A")&lt;3,0,SMALL($E340:$AD340,3)))</f>
        <v>71</v>
      </c>
      <c r="AJ340">
        <f>IF(COUNTA($E340:$AD340)=0,"",IF(COUNTA($E340:$AD340)-COUNTIF($E$23:$E363,"A")&lt;4,0,SMALL($E340:$AD340,4)))</f>
        <v>85</v>
      </c>
      <c r="AK340">
        <f t="shared" si="8"/>
        <v>214</v>
      </c>
      <c r="AL340" s="28">
        <f t="shared" si="9"/>
        <v>4</v>
      </c>
    </row>
    <row r="341" spans="1:38" x14ac:dyDescent="0.3">
      <c r="A341" t="s">
        <v>406</v>
      </c>
      <c r="B341" t="s">
        <v>75</v>
      </c>
      <c r="C341" t="s">
        <v>133</v>
      </c>
      <c r="D341" t="s">
        <v>213</v>
      </c>
      <c r="N341" s="1">
        <v>59</v>
      </c>
      <c r="P341" s="1"/>
      <c r="Q341" s="1">
        <v>52</v>
      </c>
      <c r="R341" s="1">
        <v>58</v>
      </c>
      <c r="T341" s="1"/>
      <c r="U341" s="1"/>
      <c r="W341" s="1"/>
      <c r="X341" s="1"/>
      <c r="Y341" s="1">
        <v>45</v>
      </c>
      <c r="Z341" s="1"/>
      <c r="AA341" s="1"/>
      <c r="AG341">
        <f>IF(COUNTA($A341:$AD341)=0,"",IF(COUNTA($E341:AD341)-COUNTIF($E$23:$E364,"A")&lt;1,0,SMALL($E341:$AD341,1)))</f>
        <v>45</v>
      </c>
      <c r="AH341">
        <f>IF(COUNTA($E341:$AD341)=0,"",IF(COUNTA($E341:$AD341)-COUNTIF($E$23:$E364,"A")&lt;2,0,SMALL($E341:$AD341,2)))</f>
        <v>52</v>
      </c>
      <c r="AI341">
        <f>IF(COUNTA($E341:$AD341)=0,"",IF(COUNTA($E341:$AD341)-COUNTIF($E$23:$E364,"A")&lt;3,0,SMALL($E341:$AD341,3)))</f>
        <v>58</v>
      </c>
      <c r="AJ341">
        <f>IF(COUNTA($E341:$AD341)=0,"",IF(COUNTA($E341:$AD341)-COUNTIF($E$23:$E364,"A")&lt;4,0,SMALL($E341:$AD341,4)))</f>
        <v>59</v>
      </c>
      <c r="AK341">
        <f t="shared" si="8"/>
        <v>214</v>
      </c>
      <c r="AL341" s="28">
        <f t="shared" si="9"/>
        <v>4</v>
      </c>
    </row>
    <row r="342" spans="1:38" x14ac:dyDescent="0.3">
      <c r="A342" t="s">
        <v>377</v>
      </c>
      <c r="B342" t="s">
        <v>64</v>
      </c>
      <c r="C342" t="s">
        <v>137</v>
      </c>
      <c r="D342" t="s">
        <v>78</v>
      </c>
      <c r="H342" s="1">
        <v>70</v>
      </c>
      <c r="J342" s="1">
        <v>46</v>
      </c>
      <c r="O342" s="1">
        <v>44</v>
      </c>
      <c r="P342" s="1"/>
      <c r="Q342" s="1"/>
      <c r="R342" s="1">
        <v>58</v>
      </c>
      <c r="T342" s="1"/>
      <c r="U342" s="1"/>
      <c r="V342" s="1"/>
      <c r="W342" s="1"/>
      <c r="X342" s="1"/>
      <c r="Y342" s="1"/>
      <c r="Z342" s="1"/>
      <c r="AA342" s="1"/>
      <c r="AG342">
        <f>IF(COUNTA($A342:$AD342)=0,"",IF(COUNTA($E342:AD342)-COUNTIF($E$23:$E365,"A")&lt;1,0,SMALL($E342:$AD342,1)))</f>
        <v>44</v>
      </c>
      <c r="AH342">
        <f>IF(COUNTA($E342:$AD342)=0,"",IF(COUNTA($E342:$AD342)-COUNTIF($E$23:$E365,"A")&lt;2,0,SMALL($E342:$AD342,2)))</f>
        <v>46</v>
      </c>
      <c r="AI342">
        <f>IF(COUNTA($E342:$AD342)=0,"",IF(COUNTA($E342:$AD342)-COUNTIF($E$23:$E365,"A")&lt;3,0,SMALL($E342:$AD342,3)))</f>
        <v>58</v>
      </c>
      <c r="AJ342">
        <f>IF(COUNTA($E342:$AD342)=0,"",IF(COUNTA($E342:$AD342)-COUNTIF($E$23:$E365,"A")&lt;4,0,SMALL($E342:$AD342,4)))</f>
        <v>70</v>
      </c>
      <c r="AK342">
        <f t="shared" si="8"/>
        <v>218</v>
      </c>
      <c r="AL342" s="28">
        <f t="shared" si="9"/>
        <v>4</v>
      </c>
    </row>
    <row r="343" spans="1:38" x14ac:dyDescent="0.3">
      <c r="A343" t="s">
        <v>383</v>
      </c>
      <c r="B343" t="s">
        <v>332</v>
      </c>
      <c r="C343" t="s">
        <v>137</v>
      </c>
      <c r="D343" t="s">
        <v>61</v>
      </c>
      <c r="F343" s="1">
        <v>49</v>
      </c>
      <c r="J343" s="1">
        <v>82</v>
      </c>
      <c r="P343" s="1"/>
      <c r="Q343" s="1">
        <v>75</v>
      </c>
      <c r="R343" s="1">
        <v>36</v>
      </c>
      <c r="T343" s="1"/>
      <c r="U343" s="1"/>
      <c r="V343" s="1"/>
      <c r="W343" s="1"/>
      <c r="X343" s="1"/>
      <c r="Y343" s="1">
        <v>61</v>
      </c>
      <c r="Z343" s="1"/>
      <c r="AA343" s="1"/>
      <c r="AC343" s="1">
        <v>89</v>
      </c>
      <c r="AG343">
        <f>IF(COUNTA($A343:$AD343)=0,"",IF(COUNTA($E343:AD343)-COUNTIF($E$23:$E366,"A")&lt;1,0,SMALL($E343:$AD343,1)))</f>
        <v>36</v>
      </c>
      <c r="AH343">
        <f>IF(COUNTA($E343:$AD343)=0,"",IF(COUNTA($E343:$AD343)-COUNTIF($E$23:$E366,"A")&lt;2,0,SMALL($E343:$AD343,2)))</f>
        <v>49</v>
      </c>
      <c r="AI343">
        <f>IF(COUNTA($E343:$AD343)=0,"",IF(COUNTA($E343:$AD343)-COUNTIF($E$23:$E366,"A")&lt;3,0,SMALL($E343:$AD343,3)))</f>
        <v>61</v>
      </c>
      <c r="AJ343">
        <f>IF(COUNTA($E343:$AD343)=0,"",IF(COUNTA($E343:$AD343)-COUNTIF($E$23:$E366,"A")&lt;4,0,SMALL($E343:$AD343,4)))</f>
        <v>75</v>
      </c>
      <c r="AK343">
        <f t="shared" si="8"/>
        <v>221</v>
      </c>
      <c r="AL343" s="28">
        <f t="shared" si="9"/>
        <v>6</v>
      </c>
    </row>
    <row r="344" spans="1:38" x14ac:dyDescent="0.3">
      <c r="A344" t="s">
        <v>379</v>
      </c>
      <c r="B344" t="s">
        <v>332</v>
      </c>
      <c r="C344" t="s">
        <v>137</v>
      </c>
      <c r="D344" t="s">
        <v>66</v>
      </c>
      <c r="H344" s="1">
        <v>89</v>
      </c>
      <c r="J344" s="1">
        <v>66</v>
      </c>
      <c r="O344" s="1">
        <v>45</v>
      </c>
      <c r="P344" s="1"/>
      <c r="Q344" s="1">
        <v>77</v>
      </c>
      <c r="R344" s="1">
        <v>45</v>
      </c>
      <c r="T344" s="1"/>
      <c r="U344" s="1"/>
      <c r="V344" s="1">
        <v>66</v>
      </c>
      <c r="W344" s="1"/>
      <c r="X344" s="1"/>
      <c r="Y344" s="1"/>
      <c r="Z344" s="1"/>
      <c r="AA344" s="1"/>
      <c r="AG344">
        <f>IF(COUNTA($A344:$AD344)=0,"",IF(COUNTA($E344:AD344)-COUNTIF($E$23:$E367,"A")&lt;1,0,SMALL($E344:$AD344,1)))</f>
        <v>45</v>
      </c>
      <c r="AH344">
        <f>IF(COUNTA($E344:$AD344)=0,"",IF(COUNTA($E344:$AD344)-COUNTIF($E$23:$E367,"A")&lt;2,0,SMALL($E344:$AD344,2)))</f>
        <v>45</v>
      </c>
      <c r="AI344">
        <f>IF(COUNTA($E344:$AD344)=0,"",IF(COUNTA($E344:$AD344)-COUNTIF($E$23:$E367,"A")&lt;3,0,SMALL($E344:$AD344,3)))</f>
        <v>66</v>
      </c>
      <c r="AJ344">
        <f>IF(COUNTA($E344:$AD344)=0,"",IF(COUNTA($E344:$AD344)-COUNTIF($E$23:$E367,"A")&lt;4,0,SMALL($E344:$AD344,4)))</f>
        <v>66</v>
      </c>
      <c r="AK344">
        <f t="shared" si="8"/>
        <v>222</v>
      </c>
      <c r="AL344" s="28">
        <f t="shared" si="9"/>
        <v>6</v>
      </c>
    </row>
    <row r="345" spans="1:38" x14ac:dyDescent="0.3">
      <c r="A345" t="s">
        <v>381</v>
      </c>
      <c r="B345" t="s">
        <v>64</v>
      </c>
      <c r="C345" t="s">
        <v>133</v>
      </c>
      <c r="D345" t="s">
        <v>179</v>
      </c>
      <c r="E345" s="1">
        <v>33</v>
      </c>
      <c r="J345" s="1">
        <v>70</v>
      </c>
      <c r="M345" s="1">
        <v>83</v>
      </c>
      <c r="N345" s="1">
        <v>69</v>
      </c>
      <c r="P345" s="1">
        <v>84</v>
      </c>
      <c r="Q345" s="1">
        <v>56</v>
      </c>
      <c r="R345" s="1">
        <v>78</v>
      </c>
      <c r="S345" s="1">
        <v>75</v>
      </c>
      <c r="T345" s="1">
        <v>68</v>
      </c>
      <c r="U345" s="1">
        <v>100</v>
      </c>
      <c r="V345" s="1"/>
      <c r="W345" s="1"/>
      <c r="X345" s="1"/>
      <c r="Y345" s="1">
        <v>82</v>
      </c>
      <c r="Z345" s="1">
        <v>68</v>
      </c>
      <c r="AA345" s="1"/>
      <c r="AB345" s="1">
        <v>77</v>
      </c>
      <c r="AC345" s="1">
        <v>76</v>
      </c>
      <c r="AD345" s="1">
        <v>82</v>
      </c>
      <c r="AG345">
        <f>IF(COUNTA($A345:$AD345)=0,"",IF(COUNTA($E345:AD345)-COUNTIF($E$23:$E368,"A")&lt;1,0,SMALL($E345:$AD345,1)))</f>
        <v>33</v>
      </c>
      <c r="AH345">
        <f>IF(COUNTA($E345:$AD345)=0,"",IF(COUNTA($E345:$AD345)-COUNTIF($E$23:$E368,"A")&lt;2,0,SMALL($E345:$AD345,2)))</f>
        <v>56</v>
      </c>
      <c r="AI345">
        <f>IF(COUNTA($E345:$AD345)=0,"",IF(COUNTA($E345:$AD345)-COUNTIF($E$23:$E368,"A")&lt;3,0,SMALL($E345:$AD345,3)))</f>
        <v>68</v>
      </c>
      <c r="AJ345">
        <f>IF(COUNTA($E345:$AD345)=0,"",IF(COUNTA($E345:$AD345)-COUNTIF($E$23:$E368,"A")&lt;4,0,SMALL($E345:$AD345,4)))</f>
        <v>68</v>
      </c>
      <c r="AK345">
        <f t="shared" ref="AK345:AK408" si="10">IF(COUNTA(E345:AD345)=0,"",SUM(AG345:AJ345))</f>
        <v>225</v>
      </c>
      <c r="AL345" s="28">
        <f t="shared" ref="AL345:AL408" si="11">26-COUNTBLANK(E345:AD345)</f>
        <v>15</v>
      </c>
    </row>
    <row r="346" spans="1:38" x14ac:dyDescent="0.3">
      <c r="A346" t="s">
        <v>382</v>
      </c>
      <c r="B346" t="s">
        <v>332</v>
      </c>
      <c r="C346" t="s">
        <v>137</v>
      </c>
      <c r="D346" t="s">
        <v>190</v>
      </c>
      <c r="H346" s="1">
        <v>79</v>
      </c>
      <c r="J346" s="1">
        <v>49</v>
      </c>
      <c r="M346" s="1">
        <v>79</v>
      </c>
      <c r="O346" s="1">
        <v>47</v>
      </c>
      <c r="P346" s="1"/>
      <c r="Q346" s="1">
        <v>62</v>
      </c>
      <c r="R346" s="1">
        <v>73</v>
      </c>
      <c r="T346" s="1"/>
      <c r="U346" s="1"/>
      <c r="V346" s="1"/>
      <c r="W346" s="1"/>
      <c r="X346" s="1"/>
      <c r="Y346" s="1"/>
      <c r="Z346" s="1"/>
      <c r="AA346" s="1"/>
      <c r="AD346" s="1">
        <v>72</v>
      </c>
      <c r="AG346">
        <f>IF(COUNTA($A346:$AD346)=0,"",IF(COUNTA($E346:AD346)-COUNTIF($E$23:$E369,"A")&lt;1,0,SMALL($E346:$AD346,1)))</f>
        <v>47</v>
      </c>
      <c r="AH346">
        <f>IF(COUNTA($E346:$AD346)=0,"",IF(COUNTA($E346:$AD346)-COUNTIF($E$23:$E369,"A")&lt;2,0,SMALL($E346:$AD346,2)))</f>
        <v>49</v>
      </c>
      <c r="AI346">
        <f>IF(COUNTA($E346:$AD346)=0,"",IF(COUNTA($E346:$AD346)-COUNTIF($E$23:$E369,"A")&lt;3,0,SMALL($E346:$AD346,3)))</f>
        <v>62</v>
      </c>
      <c r="AJ346">
        <f>IF(COUNTA($E346:$AD346)=0,"",IF(COUNTA($E346:$AD346)-COUNTIF($E$23:$E369,"A")&lt;4,0,SMALL($E346:$AD346,4)))</f>
        <v>72</v>
      </c>
      <c r="AK346">
        <f t="shared" si="10"/>
        <v>230</v>
      </c>
      <c r="AL346" s="28">
        <f t="shared" si="11"/>
        <v>7</v>
      </c>
    </row>
    <row r="347" spans="1:38" x14ac:dyDescent="0.3">
      <c r="A347" t="s">
        <v>384</v>
      </c>
      <c r="B347" t="s">
        <v>332</v>
      </c>
      <c r="C347" t="s">
        <v>137</v>
      </c>
      <c r="D347" t="s">
        <v>89</v>
      </c>
      <c r="J347" s="1">
        <v>36</v>
      </c>
      <c r="K347" s="1">
        <v>82</v>
      </c>
      <c r="P347" s="1"/>
      <c r="Q347" s="1">
        <v>65</v>
      </c>
      <c r="R347" s="1">
        <v>66</v>
      </c>
      <c r="S347" s="1">
        <v>87</v>
      </c>
      <c r="T347" s="1"/>
      <c r="U347" s="1">
        <v>84</v>
      </c>
      <c r="V347" s="1"/>
      <c r="W347" s="1"/>
      <c r="X347" s="1"/>
      <c r="Y347" s="1"/>
      <c r="Z347" s="1"/>
      <c r="AA347" s="1"/>
      <c r="AG347">
        <f>IF(COUNTA($A347:$AD347)=0,"",IF(COUNTA($E347:AD347)-COUNTIF($E$23:$E370,"A")&lt;1,0,SMALL($E347:$AD347,1)))</f>
        <v>36</v>
      </c>
      <c r="AH347">
        <f>IF(COUNTA($E347:$AD347)=0,"",IF(COUNTA($E347:$AD347)-COUNTIF($E$23:$E370,"A")&lt;2,0,SMALL($E347:$AD347,2)))</f>
        <v>65</v>
      </c>
      <c r="AI347">
        <f>IF(COUNTA($E347:$AD347)=0,"",IF(COUNTA($E347:$AD347)-COUNTIF($E$23:$E370,"A")&lt;3,0,SMALL($E347:$AD347,3)))</f>
        <v>66</v>
      </c>
      <c r="AJ347">
        <f>IF(COUNTA($E347:$AD347)=0,"",IF(COUNTA($E347:$AD347)-COUNTIF($E$23:$E370,"A")&lt;4,0,SMALL($E347:$AD347,4)))</f>
        <v>82</v>
      </c>
      <c r="AK347">
        <f t="shared" si="10"/>
        <v>249</v>
      </c>
      <c r="AL347" s="28">
        <f t="shared" si="11"/>
        <v>6</v>
      </c>
    </row>
    <row r="348" spans="1:38" x14ac:dyDescent="0.3">
      <c r="A348" t="s">
        <v>385</v>
      </c>
      <c r="B348" t="s">
        <v>332</v>
      </c>
      <c r="C348" t="s">
        <v>137</v>
      </c>
      <c r="D348" t="s">
        <v>66</v>
      </c>
      <c r="H348" s="1">
        <v>77</v>
      </c>
      <c r="J348" s="1">
        <v>81</v>
      </c>
      <c r="O348" s="1">
        <v>48</v>
      </c>
      <c r="P348" s="1"/>
      <c r="Q348" s="1">
        <v>62</v>
      </c>
      <c r="R348" s="1">
        <v>82</v>
      </c>
      <c r="T348" s="1"/>
      <c r="U348" s="1"/>
      <c r="V348" s="1">
        <v>63</v>
      </c>
      <c r="W348" s="1"/>
      <c r="X348" s="1"/>
      <c r="Y348" s="1"/>
      <c r="Z348" s="1"/>
      <c r="AA348" s="1"/>
      <c r="AG348">
        <f>IF(COUNTA($A348:$AD348)=0,"",IF(COUNTA($E348:AD348)-COUNTIF($E$23:$E371,"A")&lt;1,0,SMALL($E348:$AD348,1)))</f>
        <v>48</v>
      </c>
      <c r="AH348">
        <f>IF(COUNTA($E348:$AD348)=0,"",IF(COUNTA($E348:$AD348)-COUNTIF($E$23:$E371,"A")&lt;2,0,SMALL($E348:$AD348,2)))</f>
        <v>62</v>
      </c>
      <c r="AI348">
        <f>IF(COUNTA($E348:$AD348)=0,"",IF(COUNTA($E348:$AD348)-COUNTIF($E$23:$E371,"A")&lt;3,0,SMALL($E348:$AD348,3)))</f>
        <v>63</v>
      </c>
      <c r="AJ348">
        <f>IF(COUNTA($E348:$AD348)=0,"",IF(COUNTA($E348:$AD348)-COUNTIF($E$23:$E371,"A")&lt;4,0,SMALL($E348:$AD348,4)))</f>
        <v>77</v>
      </c>
      <c r="AK348">
        <f t="shared" si="10"/>
        <v>250</v>
      </c>
      <c r="AL348" s="28">
        <f t="shared" si="11"/>
        <v>6</v>
      </c>
    </row>
    <row r="349" spans="1:38" x14ac:dyDescent="0.3">
      <c r="A349" t="s">
        <v>386</v>
      </c>
      <c r="B349" t="s">
        <v>64</v>
      </c>
      <c r="C349" t="s">
        <v>133</v>
      </c>
      <c r="D349" t="s">
        <v>217</v>
      </c>
      <c r="F349" s="1">
        <v>78</v>
      </c>
      <c r="J349" s="1">
        <v>85</v>
      </c>
      <c r="K349" s="1">
        <v>84</v>
      </c>
      <c r="P349" s="1"/>
      <c r="Q349" s="1"/>
      <c r="R349" s="1">
        <v>52</v>
      </c>
      <c r="S349" s="1">
        <v>70</v>
      </c>
      <c r="T349" s="1">
        <v>87</v>
      </c>
      <c r="U349" s="1">
        <v>71</v>
      </c>
      <c r="V349" s="1">
        <v>83</v>
      </c>
      <c r="W349" s="1"/>
      <c r="X349" s="1"/>
      <c r="Y349" s="1">
        <v>60</v>
      </c>
      <c r="Z349" s="1"/>
      <c r="AA349" s="1">
        <v>78</v>
      </c>
      <c r="AB349" s="1">
        <v>99</v>
      </c>
      <c r="AC349" s="1">
        <v>81</v>
      </c>
      <c r="AG349">
        <f>IF(COUNTA($A349:$AD349)=0,"",IF(COUNTA($E349:AD349)-COUNTIF($E$23:$E372,"A")&lt;1,0,SMALL($E349:$AD349,1)))</f>
        <v>52</v>
      </c>
      <c r="AH349">
        <f>IF(COUNTA($E349:$AD349)=0,"",IF(COUNTA($E349:$AD349)-COUNTIF($E$23:$E372,"A")&lt;2,0,SMALL($E349:$AD349,2)))</f>
        <v>60</v>
      </c>
      <c r="AI349">
        <f>IF(COUNTA($E349:$AD349)=0,"",IF(COUNTA($E349:$AD349)-COUNTIF($E$23:$E372,"A")&lt;3,0,SMALL($E349:$AD349,3)))</f>
        <v>70</v>
      </c>
      <c r="AJ349">
        <f>IF(COUNTA($E349:$AD349)=0,"",IF(COUNTA($E349:$AD349)-COUNTIF($E$23:$E372,"A")&lt;4,0,SMALL($E349:$AD349,4)))</f>
        <v>71</v>
      </c>
      <c r="AK349">
        <f t="shared" si="10"/>
        <v>253</v>
      </c>
      <c r="AL349" s="28">
        <f t="shared" si="11"/>
        <v>12</v>
      </c>
    </row>
    <row r="350" spans="1:38" ht="12" customHeight="1" x14ac:dyDescent="0.3">
      <c r="A350" t="s">
        <v>941</v>
      </c>
      <c r="B350" t="s">
        <v>64</v>
      </c>
      <c r="C350" t="s">
        <v>133</v>
      </c>
      <c r="D350" t="s">
        <v>120</v>
      </c>
      <c r="P350" s="1"/>
      <c r="Q350" s="1"/>
      <c r="T350" s="1"/>
      <c r="U350" s="1"/>
      <c r="V350" s="1"/>
      <c r="W350" s="1"/>
      <c r="X350" s="1">
        <v>58</v>
      </c>
      <c r="Y350" s="1">
        <v>96</v>
      </c>
      <c r="Z350" s="1">
        <v>75</v>
      </c>
      <c r="AA350" s="1"/>
      <c r="AC350" s="1">
        <v>68</v>
      </c>
      <c r="AD350" s="1">
        <v>68</v>
      </c>
      <c r="AG350">
        <f>IF(COUNTA($A350:$AD350)=0,"",IF(COUNTA($E350:AD350)-COUNTIF($E$23:$E384,"A")&lt;1,0,SMALL($E350:$AD350,1)))</f>
        <v>58</v>
      </c>
      <c r="AH350">
        <f>IF(COUNTA($E350:$AD350)=0,"",IF(COUNTA($E350:$AD350)-COUNTIF($E$23:$E384,"A")&lt;2,0,SMALL($E350:$AD350,2)))</f>
        <v>68</v>
      </c>
      <c r="AI350">
        <f>IF(COUNTA($E350:$AD350)=0,"",IF(COUNTA($E350:$AD350)-COUNTIF($E$23:$E384,"A")&lt;3,0,SMALL($E350:$AD350,3)))</f>
        <v>68</v>
      </c>
      <c r="AJ350">
        <f>IF(COUNTA($E350:$AD350)=0,"",IF(COUNTA($E350:$AD350)-COUNTIF($E$23:$E384,"A")&lt;4,0,SMALL($E350:$AD350,4)))</f>
        <v>75</v>
      </c>
      <c r="AK350">
        <f>IF(COUNTA(E350:AD350)=0,"",SUM(AG350:AJ350))</f>
        <v>269</v>
      </c>
      <c r="AL350" s="28">
        <f>26-COUNTBLANK(E350:AD350)</f>
        <v>5</v>
      </c>
    </row>
    <row r="351" spans="1:38" x14ac:dyDescent="0.3">
      <c r="A351" t="s">
        <v>408</v>
      </c>
      <c r="B351" t="s">
        <v>332</v>
      </c>
      <c r="C351" t="s">
        <v>133</v>
      </c>
      <c r="D351" t="s">
        <v>281</v>
      </c>
      <c r="H351" s="1">
        <v>83</v>
      </c>
      <c r="J351" s="1">
        <v>65</v>
      </c>
      <c r="P351" s="1"/>
      <c r="Q351" s="1"/>
      <c r="T351" s="1"/>
      <c r="U351" s="1"/>
      <c r="V351" s="1">
        <v>41</v>
      </c>
      <c r="W351" s="1"/>
      <c r="X351" s="1"/>
      <c r="Y351" s="1"/>
      <c r="Z351" s="1">
        <v>81</v>
      </c>
      <c r="AA351" s="1"/>
      <c r="AG351">
        <f>IF(COUNTA($A351:$AD351)=0,"",IF(COUNTA($E351:AD351)-COUNTIF($E$23:$E373,"A")&lt;1,0,SMALL($E351:$AD351,1)))</f>
        <v>41</v>
      </c>
      <c r="AH351">
        <f>IF(COUNTA($E351:$AD351)=0,"",IF(COUNTA($E351:$AD351)-COUNTIF($E$23:$E373,"A")&lt;2,0,SMALL($E351:$AD351,2)))</f>
        <v>65</v>
      </c>
      <c r="AI351">
        <f>IF(COUNTA($E351:$AD351)=0,"",IF(COUNTA($E351:$AD351)-COUNTIF($E$23:$E373,"A")&lt;3,0,SMALL($E351:$AD351,3)))</f>
        <v>81</v>
      </c>
      <c r="AJ351">
        <f>IF(COUNTA($E351:$AD351)=0,"",IF(COUNTA($E351:$AD351)-COUNTIF($E$23:$E373,"A")&lt;4,0,SMALL($E351:$AD351,4)))</f>
        <v>83</v>
      </c>
      <c r="AK351">
        <f t="shared" si="10"/>
        <v>270</v>
      </c>
      <c r="AL351" s="28">
        <f t="shared" si="11"/>
        <v>4</v>
      </c>
    </row>
    <row r="352" spans="1:38" x14ac:dyDescent="0.3">
      <c r="A352" t="s">
        <v>388</v>
      </c>
      <c r="B352" t="s">
        <v>332</v>
      </c>
      <c r="C352" t="s">
        <v>133</v>
      </c>
      <c r="D352" t="s">
        <v>72</v>
      </c>
      <c r="I352" s="1">
        <v>97</v>
      </c>
      <c r="J352" s="1">
        <v>96</v>
      </c>
      <c r="O352" s="1">
        <v>52</v>
      </c>
      <c r="P352" s="1"/>
      <c r="Q352" s="1">
        <v>85</v>
      </c>
      <c r="S352" s="1">
        <v>83</v>
      </c>
      <c r="T352" s="1">
        <v>84</v>
      </c>
      <c r="U352" s="1">
        <v>85</v>
      </c>
      <c r="V352" s="1">
        <v>64</v>
      </c>
      <c r="W352" s="1"/>
      <c r="X352" s="1"/>
      <c r="Y352" s="1"/>
      <c r="Z352" s="1">
        <v>95</v>
      </c>
      <c r="AA352" s="1"/>
      <c r="AC352" s="1">
        <v>88</v>
      </c>
      <c r="AD352" s="1">
        <v>75</v>
      </c>
      <c r="AG352">
        <f>IF(COUNTA($A352:$AD352)=0,"",IF(COUNTA($E352:AD352)-COUNTIF($E$23:$E377,"A")&lt;1,0,SMALL($E352:$AD352,1)))</f>
        <v>52</v>
      </c>
      <c r="AH352">
        <f>IF(COUNTA($E352:$AD352)=0,"",IF(COUNTA($E352:$AD352)-COUNTIF($E$23:$E377,"A")&lt;2,0,SMALL($E352:$AD352,2)))</f>
        <v>64</v>
      </c>
      <c r="AI352">
        <f>IF(COUNTA($E352:$AD352)=0,"",IF(COUNTA($E352:$AD352)-COUNTIF($E$23:$E377,"A")&lt;3,0,SMALL($E352:$AD352,3)))</f>
        <v>75</v>
      </c>
      <c r="AJ352">
        <f>IF(COUNTA($E352:$AD352)=0,"",IF(COUNTA($E352:$AD352)-COUNTIF($E$23:$E377,"A")&lt;4,0,SMALL($E352:$AD352,4)))</f>
        <v>83</v>
      </c>
      <c r="AK352">
        <f>IF(COUNTA(E352:AD352)=0,"",SUM(AG352:AJ352))</f>
        <v>274</v>
      </c>
      <c r="AL352" s="28">
        <f>26-COUNTBLANK(E352:AD352)</f>
        <v>11</v>
      </c>
    </row>
    <row r="353" spans="1:38" x14ac:dyDescent="0.3">
      <c r="A353" t="s">
        <v>391</v>
      </c>
      <c r="B353" t="s">
        <v>75</v>
      </c>
      <c r="C353" t="s">
        <v>137</v>
      </c>
      <c r="D353" t="s">
        <v>148</v>
      </c>
      <c r="J353" s="1">
        <v>88</v>
      </c>
      <c r="L353" s="1">
        <v>91</v>
      </c>
      <c r="M353" s="1">
        <v>89</v>
      </c>
      <c r="O353" s="1">
        <v>61</v>
      </c>
      <c r="P353" s="1"/>
      <c r="Q353" s="1">
        <v>55</v>
      </c>
      <c r="T353" s="1"/>
      <c r="U353" s="1"/>
      <c r="V353" s="1"/>
      <c r="W353" s="1"/>
      <c r="X353" s="1"/>
      <c r="Y353" s="1">
        <v>93</v>
      </c>
      <c r="Z353" s="1">
        <v>92</v>
      </c>
      <c r="AA353" s="1"/>
      <c r="AC353" s="1">
        <v>73</v>
      </c>
      <c r="AD353" s="1">
        <v>89</v>
      </c>
      <c r="AG353">
        <f>IF(COUNTA($A353:$AD353)=0,"",IF(COUNTA($E353:AD353)-COUNTIF($E$23:$E374,"A")&lt;1,0,SMALL($E353:$AD353,1)))</f>
        <v>55</v>
      </c>
      <c r="AH353">
        <f>IF(COUNTA($E353:$AD353)=0,"",IF(COUNTA($E353:$AD353)-COUNTIF($E$23:$E374,"A")&lt;2,0,SMALL($E353:$AD353,2)))</f>
        <v>61</v>
      </c>
      <c r="AI353">
        <f>IF(COUNTA($E353:$AD353)=0,"",IF(COUNTA($E353:$AD353)-COUNTIF($E$23:$E374,"A")&lt;3,0,SMALL($E353:$AD353,3)))</f>
        <v>73</v>
      </c>
      <c r="AJ353">
        <f>IF(COUNTA($E353:$AD353)=0,"",IF(COUNTA($E353:$AD353)-COUNTIF($E$23:$E374,"A")&lt;4,0,SMALL($E353:$AD353,4)))</f>
        <v>88</v>
      </c>
      <c r="AK353">
        <f t="shared" si="10"/>
        <v>277</v>
      </c>
      <c r="AL353" s="28">
        <f t="shared" si="11"/>
        <v>9</v>
      </c>
    </row>
    <row r="354" spans="1:38" x14ac:dyDescent="0.3">
      <c r="A354" t="s">
        <v>387</v>
      </c>
      <c r="B354" t="s">
        <v>75</v>
      </c>
      <c r="C354" t="s">
        <v>133</v>
      </c>
      <c r="D354" t="s">
        <v>213</v>
      </c>
      <c r="F354" s="1">
        <v>73</v>
      </c>
      <c r="J354" s="1">
        <v>83</v>
      </c>
      <c r="N354" s="1">
        <v>53</v>
      </c>
      <c r="P354" s="1"/>
      <c r="Q354" s="1"/>
      <c r="R354" s="1">
        <v>71</v>
      </c>
      <c r="T354" s="1"/>
      <c r="U354" s="1"/>
      <c r="V354" s="1"/>
      <c r="W354" s="1"/>
      <c r="X354" s="1"/>
      <c r="Y354" s="1"/>
      <c r="Z354" s="1"/>
      <c r="AA354" s="1"/>
      <c r="AG354">
        <f>IF(COUNTA($A354:$AD354)=0,"",IF(COUNTA($E354:AD354)-COUNTIF($E$23:$E375,"A")&lt;1,0,SMALL($E354:$AD354,1)))</f>
        <v>53</v>
      </c>
      <c r="AH354">
        <f>IF(COUNTA($E354:$AD354)=0,"",IF(COUNTA($E354:$AD354)-COUNTIF($E$23:$E375,"A")&lt;2,0,SMALL($E354:$AD354,2)))</f>
        <v>71</v>
      </c>
      <c r="AI354">
        <f>IF(COUNTA($E354:$AD354)=0,"",IF(COUNTA($E354:$AD354)-COUNTIF($E$23:$E375,"A")&lt;3,0,SMALL($E354:$AD354,3)))</f>
        <v>73</v>
      </c>
      <c r="AJ354">
        <f>IF(COUNTA($E354:$AD354)=0,"",IF(COUNTA($E354:$AD354)-COUNTIF($E$23:$E375,"A")&lt;4,0,SMALL($E354:$AD354,4)))</f>
        <v>83</v>
      </c>
      <c r="AK354">
        <f t="shared" si="10"/>
        <v>280</v>
      </c>
      <c r="AL354" s="28">
        <f t="shared" si="11"/>
        <v>4</v>
      </c>
    </row>
    <row r="355" spans="1:38" x14ac:dyDescent="0.3">
      <c r="A355" t="s">
        <v>412</v>
      </c>
      <c r="B355" t="s">
        <v>110</v>
      </c>
      <c r="C355" t="s">
        <v>133</v>
      </c>
      <c r="D355" t="s">
        <v>33</v>
      </c>
      <c r="K355" s="1">
        <v>67</v>
      </c>
      <c r="M355" s="1">
        <v>94</v>
      </c>
      <c r="P355" s="1"/>
      <c r="Q355" s="1"/>
      <c r="T355" s="1">
        <v>75</v>
      </c>
      <c r="U355" s="1"/>
      <c r="V355" s="1"/>
      <c r="W355" s="1"/>
      <c r="X355" s="1"/>
      <c r="Y355" s="1">
        <v>47</v>
      </c>
      <c r="Z355" s="1"/>
      <c r="AA355" s="1"/>
      <c r="AG355">
        <f>IF(COUNTA($A355:$AD355)=0,"",IF(COUNTA($E355:AD355)-COUNTIF($E$23:$E376,"A")&lt;1,0,SMALL($E355:$AD355,1)))</f>
        <v>47</v>
      </c>
      <c r="AH355">
        <f>IF(COUNTA($E355:$AD355)=0,"",IF(COUNTA($E355:$AD355)-COUNTIF($E$23:$E376,"A")&lt;2,0,SMALL($E355:$AD355,2)))</f>
        <v>67</v>
      </c>
      <c r="AI355">
        <f>IF(COUNTA($E355:$AD355)=0,"",IF(COUNTA($E355:$AD355)-COUNTIF($E$23:$E376,"A")&lt;3,0,SMALL($E355:$AD355,3)))</f>
        <v>75</v>
      </c>
      <c r="AJ355">
        <f>IF(COUNTA($E355:$AD355)=0,"",IF(COUNTA($E355:$AD355)-COUNTIF($E$23:$E376,"A")&lt;4,0,SMALL($E355:$AD355,4)))</f>
        <v>94</v>
      </c>
      <c r="AK355">
        <f t="shared" si="10"/>
        <v>283</v>
      </c>
      <c r="AL355" s="28">
        <f t="shared" si="11"/>
        <v>4</v>
      </c>
    </row>
    <row r="356" spans="1:38" x14ac:dyDescent="0.3">
      <c r="A356" t="s">
        <v>409</v>
      </c>
      <c r="B356" t="s">
        <v>75</v>
      </c>
      <c r="C356" t="s">
        <v>137</v>
      </c>
      <c r="D356" t="s">
        <v>281</v>
      </c>
      <c r="O356" s="1">
        <v>63</v>
      </c>
      <c r="P356" s="1"/>
      <c r="Q356" s="1"/>
      <c r="R356" s="1">
        <v>86</v>
      </c>
      <c r="T356" s="1"/>
      <c r="U356" s="1"/>
      <c r="V356" s="1">
        <v>65</v>
      </c>
      <c r="W356" s="1"/>
      <c r="X356" s="1"/>
      <c r="Y356" s="1"/>
      <c r="Z356" s="1">
        <v>70</v>
      </c>
      <c r="AA356" s="1"/>
      <c r="AG356">
        <f>IF(COUNTA($A356:$AD356)=0,"",IF(COUNTA($E356:AD356)-COUNTIF($E$23:$E378,"A")&lt;1,0,SMALL($E356:$AD356,1)))</f>
        <v>63</v>
      </c>
      <c r="AH356">
        <f>IF(COUNTA($E356:$AD356)=0,"",IF(COUNTA($E356:$AD356)-COUNTIF($E$23:$E378,"A")&lt;2,0,SMALL($E356:$AD356,2)))</f>
        <v>65</v>
      </c>
      <c r="AI356">
        <f>IF(COUNTA($E356:$AD356)=0,"",IF(COUNTA($E356:$AD356)-COUNTIF($E$23:$E378,"A")&lt;3,0,SMALL($E356:$AD356,3)))</f>
        <v>70</v>
      </c>
      <c r="AJ356">
        <f>IF(COUNTA($E356:$AD356)=0,"",IF(COUNTA($E356:$AD356)-COUNTIF($E$23:$E378,"A")&lt;4,0,SMALL($E356:$AD356,4)))</f>
        <v>86</v>
      </c>
      <c r="AK356">
        <f t="shared" si="10"/>
        <v>284</v>
      </c>
      <c r="AL356" s="28">
        <f t="shared" si="11"/>
        <v>4</v>
      </c>
    </row>
    <row r="357" spans="1:38" x14ac:dyDescent="0.3">
      <c r="A357" t="s">
        <v>389</v>
      </c>
      <c r="B357" t="s">
        <v>64</v>
      </c>
      <c r="C357" t="s">
        <v>137</v>
      </c>
      <c r="D357" t="s">
        <v>213</v>
      </c>
      <c r="F357" s="1">
        <v>80</v>
      </c>
      <c r="J357" s="1">
        <v>55</v>
      </c>
      <c r="N357" s="1">
        <v>83</v>
      </c>
      <c r="O357" s="1">
        <v>88</v>
      </c>
      <c r="P357" s="1"/>
      <c r="Q357" s="1">
        <v>69</v>
      </c>
      <c r="R357" s="1">
        <v>94</v>
      </c>
      <c r="S357" s="1">
        <v>81</v>
      </c>
      <c r="T357" s="1"/>
      <c r="U357" s="1">
        <v>94</v>
      </c>
      <c r="V357" s="1"/>
      <c r="W357" s="1"/>
      <c r="X357" s="1"/>
      <c r="Y357" s="1"/>
      <c r="Z357" s="1"/>
      <c r="AA357" s="1"/>
      <c r="AG357">
        <f>IF(COUNTA($A357:$AD357)=0,"",IF(COUNTA($E357:AD357)-COUNTIF($E$23:$E379,"A")&lt;1,0,SMALL($E357:$AD357,1)))</f>
        <v>55</v>
      </c>
      <c r="AH357">
        <f>IF(COUNTA($E357:$AD357)=0,"",IF(COUNTA($E357:$AD357)-COUNTIF($E$23:$E379,"A")&lt;2,0,SMALL($E357:$AD357,2)))</f>
        <v>69</v>
      </c>
      <c r="AI357">
        <f>IF(COUNTA($E357:$AD357)=0,"",IF(COUNTA($E357:$AD357)-COUNTIF($E$23:$E379,"A")&lt;3,0,SMALL($E357:$AD357,3)))</f>
        <v>80</v>
      </c>
      <c r="AJ357">
        <f>IF(COUNTA($E357:$AD357)=0,"",IF(COUNTA($E357:$AD357)-COUNTIF($E$23:$E379,"A")&lt;4,0,SMALL($E357:$AD357,4)))</f>
        <v>81</v>
      </c>
      <c r="AK357">
        <f t="shared" si="10"/>
        <v>285</v>
      </c>
      <c r="AL357" s="28">
        <f t="shared" si="11"/>
        <v>8</v>
      </c>
    </row>
    <row r="358" spans="1:38" x14ac:dyDescent="0.3">
      <c r="A358" t="s">
        <v>394</v>
      </c>
      <c r="B358" t="s">
        <v>75</v>
      </c>
      <c r="C358" t="s">
        <v>137</v>
      </c>
      <c r="D358" t="s">
        <v>69</v>
      </c>
      <c r="E358" s="1">
        <v>86</v>
      </c>
      <c r="F358" s="1">
        <v>77</v>
      </c>
      <c r="J358" s="1">
        <v>82</v>
      </c>
      <c r="K358" s="1">
        <v>92</v>
      </c>
      <c r="O358" s="1">
        <v>75</v>
      </c>
      <c r="P358" s="1"/>
      <c r="Q358" s="1">
        <v>82</v>
      </c>
      <c r="R358" s="1">
        <v>72</v>
      </c>
      <c r="T358" s="1">
        <v>89</v>
      </c>
      <c r="U358" s="1">
        <v>89</v>
      </c>
      <c r="V358" s="1"/>
      <c r="W358" s="1">
        <v>83</v>
      </c>
      <c r="X358" s="1">
        <v>71</v>
      </c>
      <c r="Y358" s="1"/>
      <c r="Z358" s="1"/>
      <c r="AA358" s="1">
        <v>70</v>
      </c>
      <c r="AB358" s="1">
        <v>97</v>
      </c>
      <c r="AC358" s="1">
        <v>90</v>
      </c>
      <c r="AD358" s="1">
        <v>84</v>
      </c>
      <c r="AG358">
        <f>IF(COUNTA($A358:$AD358)=0,"",IF(COUNTA($E358:AD358)-COUNTIF($E$23:$E380,"A")&lt;1,0,SMALL($E358:$AD358,1)))</f>
        <v>70</v>
      </c>
      <c r="AH358">
        <f>IF(COUNTA($E358:$AD358)=0,"",IF(COUNTA($E358:$AD358)-COUNTIF($E$23:$E380,"A")&lt;2,0,SMALL($E358:$AD358,2)))</f>
        <v>71</v>
      </c>
      <c r="AI358">
        <f>IF(COUNTA($E358:$AD358)=0,"",IF(COUNTA($E358:$AD358)-COUNTIF($E$23:$E380,"A")&lt;3,0,SMALL($E358:$AD358,3)))</f>
        <v>72</v>
      </c>
      <c r="AJ358">
        <f>IF(COUNTA($E358:$AD358)=0,"",IF(COUNTA($E358:$AD358)-COUNTIF($E$23:$E380,"A")&lt;4,0,SMALL($E358:$AD358,4)))</f>
        <v>75</v>
      </c>
      <c r="AK358">
        <f t="shared" si="10"/>
        <v>288</v>
      </c>
      <c r="AL358" s="28">
        <f t="shared" si="11"/>
        <v>15</v>
      </c>
    </row>
    <row r="359" spans="1:38" x14ac:dyDescent="0.3">
      <c r="A359" t="s">
        <v>393</v>
      </c>
      <c r="B359" t="s">
        <v>332</v>
      </c>
      <c r="C359" t="s">
        <v>133</v>
      </c>
      <c r="D359" t="s">
        <v>281</v>
      </c>
      <c r="H359" s="1">
        <v>95</v>
      </c>
      <c r="J359" s="1">
        <v>92</v>
      </c>
      <c r="O359" s="1">
        <v>78</v>
      </c>
      <c r="P359" s="1"/>
      <c r="Q359" s="1"/>
      <c r="T359" s="1"/>
      <c r="U359" s="1"/>
      <c r="V359" s="1">
        <v>30</v>
      </c>
      <c r="W359" s="1"/>
      <c r="X359" s="1"/>
      <c r="Y359" s="1"/>
      <c r="Z359" s="1">
        <v>90</v>
      </c>
      <c r="AA359" s="1"/>
      <c r="AG359">
        <f>IF(COUNTA($A359:$AD359)=0,"",IF(COUNTA($E359:AD359)-COUNTIF($E$23:$E381,"A")&lt;1,0,SMALL($E359:$AD359,1)))</f>
        <v>30</v>
      </c>
      <c r="AH359">
        <f>IF(COUNTA($E359:$AD359)=0,"",IF(COUNTA($E359:$AD359)-COUNTIF($E$23:$E381,"A")&lt;2,0,SMALL($E359:$AD359,2)))</f>
        <v>78</v>
      </c>
      <c r="AI359">
        <f>IF(COUNTA($E359:$AD359)=0,"",IF(COUNTA($E359:$AD359)-COUNTIF($E$23:$E381,"A")&lt;3,0,SMALL($E359:$AD359,3)))</f>
        <v>90</v>
      </c>
      <c r="AJ359">
        <f>IF(COUNTA($E359:$AD359)=0,"",IF(COUNTA($E359:$AD359)-COUNTIF($E$23:$E381,"A")&lt;4,0,SMALL($E359:$AD359,4)))</f>
        <v>92</v>
      </c>
      <c r="AK359">
        <f t="shared" si="10"/>
        <v>290</v>
      </c>
      <c r="AL359" s="28">
        <f t="shared" si="11"/>
        <v>5</v>
      </c>
    </row>
    <row r="360" spans="1:38" x14ac:dyDescent="0.3">
      <c r="A360" t="s">
        <v>390</v>
      </c>
      <c r="B360" t="s">
        <v>332</v>
      </c>
      <c r="C360" t="s">
        <v>137</v>
      </c>
      <c r="D360" t="s">
        <v>32</v>
      </c>
      <c r="E360" s="1">
        <v>75</v>
      </c>
      <c r="O360" s="1">
        <v>49</v>
      </c>
      <c r="P360" s="1"/>
      <c r="Q360" s="1"/>
      <c r="T360" s="1">
        <v>91</v>
      </c>
      <c r="U360" s="1"/>
      <c r="V360" s="1">
        <v>78</v>
      </c>
      <c r="W360" s="1"/>
      <c r="X360" s="1"/>
      <c r="Y360" s="1"/>
      <c r="Z360" s="1"/>
      <c r="AA360" s="1"/>
      <c r="AG360">
        <f>IF(COUNTA($A360:$AD360)=0,"",IF(COUNTA($E360:AD360)-COUNTIF($E$23:$E382,"A")&lt;1,0,SMALL($E360:$AD360,1)))</f>
        <v>49</v>
      </c>
      <c r="AH360">
        <f>IF(COUNTA($E360:$AD360)=0,"",IF(COUNTA($E360:$AD360)-COUNTIF($E$23:$E382,"A")&lt;2,0,SMALL($E360:$AD360,2)))</f>
        <v>75</v>
      </c>
      <c r="AI360">
        <f>IF(COUNTA($E360:$AD360)=0,"",IF(COUNTA($E360:$AD360)-COUNTIF($E$23:$E382,"A")&lt;3,0,SMALL($E360:$AD360,3)))</f>
        <v>78</v>
      </c>
      <c r="AJ360">
        <f>IF(COUNTA($E360:$AD360)=0,"",IF(COUNTA($E360:$AD360)-COUNTIF($E$23:$E382,"A")&lt;4,0,SMALL($E360:$AD360,4)))</f>
        <v>91</v>
      </c>
      <c r="AK360">
        <f t="shared" si="10"/>
        <v>293</v>
      </c>
      <c r="AL360" s="28">
        <f t="shared" si="11"/>
        <v>4</v>
      </c>
    </row>
    <row r="361" spans="1:38" x14ac:dyDescent="0.3">
      <c r="A361" t="s">
        <v>392</v>
      </c>
      <c r="B361" t="s">
        <v>75</v>
      </c>
      <c r="C361" t="s">
        <v>137</v>
      </c>
      <c r="D361" t="s">
        <v>213</v>
      </c>
      <c r="K361" s="1">
        <v>78</v>
      </c>
      <c r="P361" s="1"/>
      <c r="Q361" s="1"/>
      <c r="R361" s="1">
        <v>69</v>
      </c>
      <c r="S361" s="1">
        <v>77</v>
      </c>
      <c r="T361" s="1"/>
      <c r="U361" s="1">
        <v>69</v>
      </c>
      <c r="V361" s="1"/>
      <c r="W361" s="1"/>
      <c r="X361" s="1"/>
      <c r="Y361" s="1"/>
      <c r="Z361" s="1"/>
      <c r="AA361" s="1"/>
      <c r="AG361">
        <f>IF(COUNTA($A361:$AD361)=0,"",IF(COUNTA($E361:AD361)-COUNTIF($E$23:$E383,"A")&lt;1,0,SMALL($E361:$AD361,1)))</f>
        <v>69</v>
      </c>
      <c r="AH361">
        <f>IF(COUNTA($E361:$AD361)=0,"",IF(COUNTA($E361:$AD361)-COUNTIF($E$23:$E383,"A")&lt;2,0,SMALL($E361:$AD361,2)))</f>
        <v>69</v>
      </c>
      <c r="AI361">
        <f>IF(COUNTA($E361:$AD361)=0,"",IF(COUNTA($E361:$AD361)-COUNTIF($E$23:$E383,"A")&lt;3,0,SMALL($E361:$AD361,3)))</f>
        <v>77</v>
      </c>
      <c r="AJ361">
        <f>IF(COUNTA($E361:$AD361)=0,"",IF(COUNTA($E361:$AD361)-COUNTIF($E$23:$E383,"A")&lt;4,0,SMALL($E361:$AD361,4)))</f>
        <v>78</v>
      </c>
      <c r="AK361">
        <f t="shared" si="10"/>
        <v>293</v>
      </c>
      <c r="AL361" s="28">
        <f t="shared" si="11"/>
        <v>4</v>
      </c>
    </row>
    <row r="362" spans="1:38" x14ac:dyDescent="0.3">
      <c r="A362" t="s">
        <v>395</v>
      </c>
      <c r="B362" t="s">
        <v>332</v>
      </c>
      <c r="C362" t="s">
        <v>137</v>
      </c>
      <c r="D362" t="s">
        <v>396</v>
      </c>
      <c r="H362" s="1">
        <v>87</v>
      </c>
      <c r="J362" s="1">
        <v>92</v>
      </c>
      <c r="O362" s="1">
        <v>71</v>
      </c>
      <c r="P362" s="1"/>
      <c r="Q362" s="1">
        <v>77</v>
      </c>
      <c r="R362" s="1">
        <v>93</v>
      </c>
      <c r="T362" s="1">
        <v>93</v>
      </c>
      <c r="U362" s="1"/>
      <c r="V362" s="1">
        <v>75</v>
      </c>
      <c r="W362" s="1"/>
      <c r="X362" s="1"/>
      <c r="Y362" s="1"/>
      <c r="Z362" s="1"/>
      <c r="AA362" s="1"/>
      <c r="AG362">
        <f>IF(COUNTA($A362:$AD362)=0,"",IF(COUNTA($E362:AD362)-COUNTIF($E$23:$E385,"A")&lt;1,0,SMALL($E362:$AD362,1)))</f>
        <v>71</v>
      </c>
      <c r="AH362">
        <f>IF(COUNTA($E362:$AD362)=0,"",IF(COUNTA($E362:$AD362)-COUNTIF($E$23:$E385,"A")&lt;2,0,SMALL($E362:$AD362,2)))</f>
        <v>75</v>
      </c>
      <c r="AI362">
        <f>IF(COUNTA($E362:$AD362)=0,"",IF(COUNTA($E362:$AD362)-COUNTIF($E$23:$E385,"A")&lt;3,0,SMALL($E362:$AD362,3)))</f>
        <v>77</v>
      </c>
      <c r="AJ362">
        <f>IF(COUNTA($E362:$AD362)=0,"",IF(COUNTA($E362:$AD362)-COUNTIF($E$23:$E385,"A")&lt;4,0,SMALL($E362:$AD362,4)))</f>
        <v>87</v>
      </c>
      <c r="AK362">
        <f t="shared" si="10"/>
        <v>310</v>
      </c>
      <c r="AL362" s="28">
        <f t="shared" si="11"/>
        <v>7</v>
      </c>
    </row>
    <row r="363" spans="1:38" x14ac:dyDescent="0.3">
      <c r="A363" t="s">
        <v>397</v>
      </c>
      <c r="B363" t="s">
        <v>332</v>
      </c>
      <c r="C363" t="s">
        <v>137</v>
      </c>
      <c r="D363" t="s">
        <v>84</v>
      </c>
      <c r="F363" s="1">
        <v>95</v>
      </c>
      <c r="J363" s="1">
        <v>91</v>
      </c>
      <c r="L363" s="1">
        <v>87</v>
      </c>
      <c r="M363" s="1">
        <v>78</v>
      </c>
      <c r="O363" s="1">
        <v>80</v>
      </c>
      <c r="P363" s="1"/>
      <c r="Q363" s="1">
        <v>75</v>
      </c>
      <c r="R363" s="1">
        <v>96</v>
      </c>
      <c r="T363" s="1">
        <v>97</v>
      </c>
      <c r="U363" s="1"/>
      <c r="V363" s="1"/>
      <c r="W363" s="1">
        <v>90</v>
      </c>
      <c r="X363" s="1"/>
      <c r="Y363" s="1">
        <v>100</v>
      </c>
      <c r="Z363" s="1">
        <v>100</v>
      </c>
      <c r="AA363" s="1"/>
      <c r="AC363" s="1">
        <v>92</v>
      </c>
      <c r="AD363" s="1">
        <v>83</v>
      </c>
      <c r="AG363">
        <f>IF(COUNTA($A363:$AD363)=0,"",IF(COUNTA($E363:AD363)-COUNTIF($E$23:$E386,"A")&lt;1,0,SMALL($E363:$AD363,1)))</f>
        <v>75</v>
      </c>
      <c r="AH363">
        <f>IF(COUNTA($E363:$AD363)=0,"",IF(COUNTA($E363:$AD363)-COUNTIF($E$23:$E386,"A")&lt;2,0,SMALL($E363:$AD363,2)))</f>
        <v>78</v>
      </c>
      <c r="AI363">
        <f>IF(COUNTA($E363:$AD363)=0,"",IF(COUNTA($E363:$AD363)-COUNTIF($E$23:$E386,"A")&lt;3,0,SMALL($E363:$AD363,3)))</f>
        <v>80</v>
      </c>
      <c r="AJ363">
        <f>IF(COUNTA($E363:$AD363)=0,"",IF(COUNTA($E363:$AD363)-COUNTIF($E$23:$E386,"A")&lt;4,0,SMALL($E363:$AD363,4)))</f>
        <v>83</v>
      </c>
      <c r="AK363">
        <f t="shared" si="10"/>
        <v>316</v>
      </c>
      <c r="AL363" s="28">
        <f t="shared" si="11"/>
        <v>13</v>
      </c>
    </row>
    <row r="364" spans="1:38" x14ac:dyDescent="0.3">
      <c r="A364" t="s">
        <v>411</v>
      </c>
      <c r="B364" t="s">
        <v>64</v>
      </c>
      <c r="C364" t="s">
        <v>137</v>
      </c>
      <c r="D364" t="s">
        <v>213</v>
      </c>
      <c r="N364" s="1">
        <v>66</v>
      </c>
      <c r="P364" s="1"/>
      <c r="Q364" s="1">
        <v>76</v>
      </c>
      <c r="S364" s="1">
        <v>87</v>
      </c>
      <c r="T364" s="1"/>
      <c r="U364" s="1"/>
      <c r="V364" s="1"/>
      <c r="W364" s="1"/>
      <c r="X364" s="1"/>
      <c r="Y364" s="1">
        <v>98</v>
      </c>
      <c r="Z364" s="1"/>
      <c r="AA364" s="1"/>
      <c r="AG364">
        <f>IF(COUNTA($A364:$AD364)=0,"",IF(COUNTA($E364:AD364)-COUNTIF($E$23:$E387,"A")&lt;1,0,SMALL($E364:$AD364,1)))</f>
        <v>66</v>
      </c>
      <c r="AH364">
        <f>IF(COUNTA($E364:$AD364)=0,"",IF(COUNTA($E364:$AD364)-COUNTIF($E$23:$E387,"A")&lt;2,0,SMALL($E364:$AD364,2)))</f>
        <v>76</v>
      </c>
      <c r="AI364">
        <f>IF(COUNTA($E364:$AD364)=0,"",IF(COUNTA($E364:$AD364)-COUNTIF($E$23:$E387,"A")&lt;3,0,SMALL($E364:$AD364,3)))</f>
        <v>87</v>
      </c>
      <c r="AJ364">
        <f>IF(COUNTA($E364:$AD364)=0,"",IF(COUNTA($E364:$AD364)-COUNTIF($E$23:$E387,"A")&lt;4,0,SMALL($E364:$AD364,4)))</f>
        <v>98</v>
      </c>
      <c r="AK364">
        <f t="shared" si="10"/>
        <v>327</v>
      </c>
      <c r="AL364" s="28">
        <f t="shared" si="11"/>
        <v>4</v>
      </c>
    </row>
    <row r="365" spans="1:38" x14ac:dyDescent="0.3">
      <c r="A365" t="s">
        <v>398</v>
      </c>
      <c r="B365" t="s">
        <v>64</v>
      </c>
      <c r="C365" t="s">
        <v>137</v>
      </c>
      <c r="D365" t="s">
        <v>190</v>
      </c>
      <c r="J365" s="1">
        <v>80</v>
      </c>
      <c r="L365" s="1">
        <v>95</v>
      </c>
      <c r="O365" s="1">
        <v>92</v>
      </c>
      <c r="P365" s="1"/>
      <c r="Q365" s="1">
        <v>92</v>
      </c>
      <c r="R365" s="1">
        <v>95</v>
      </c>
      <c r="T365" s="1"/>
      <c r="U365" s="1"/>
      <c r="V365" s="1"/>
      <c r="W365" s="1"/>
      <c r="X365" s="1"/>
      <c r="Y365" s="1"/>
      <c r="Z365" s="1"/>
      <c r="AA365" s="1"/>
      <c r="AG365">
        <f>IF(COUNTA($A365:$AD365)=0,"",IF(COUNTA($E365:AD365)-COUNTIF($E$23:$E388,"A")&lt;1,0,SMALL($E365:$AD365,1)))</f>
        <v>80</v>
      </c>
      <c r="AH365">
        <f>IF(COUNTA($E365:$AD365)=0,"",IF(COUNTA($E365:$AD365)-COUNTIF($E$23:$E388,"A")&lt;2,0,SMALL($E365:$AD365,2)))</f>
        <v>92</v>
      </c>
      <c r="AI365">
        <f>IF(COUNTA($E365:$AD365)=0,"",IF(COUNTA($E365:$AD365)-COUNTIF($E$23:$E388,"A")&lt;3,0,SMALL($E365:$AD365,3)))</f>
        <v>92</v>
      </c>
      <c r="AJ365">
        <f>IF(COUNTA($E365:$AD365)=0,"",IF(COUNTA($E365:$AD365)-COUNTIF($E$23:$E388,"A")&lt;4,0,SMALL($E365:$AD365,4)))</f>
        <v>95</v>
      </c>
      <c r="AK365">
        <f t="shared" si="10"/>
        <v>359</v>
      </c>
      <c r="AL365" s="28">
        <f t="shared" si="11"/>
        <v>5</v>
      </c>
    </row>
    <row r="366" spans="1:38" x14ac:dyDescent="0.3">
      <c r="A366" t="s">
        <v>399</v>
      </c>
      <c r="B366" t="s">
        <v>64</v>
      </c>
      <c r="C366" t="s">
        <v>133</v>
      </c>
      <c r="D366" t="s">
        <v>148</v>
      </c>
      <c r="J366" s="1">
        <v>21</v>
      </c>
      <c r="O366" s="1">
        <v>8</v>
      </c>
      <c r="P366" s="1"/>
      <c r="Q366" s="1">
        <v>38</v>
      </c>
      <c r="T366" s="1"/>
      <c r="U366" s="1"/>
      <c r="V366" s="1"/>
      <c r="W366" s="1"/>
      <c r="X366" s="1"/>
      <c r="Y366" s="1"/>
      <c r="Z366" s="1"/>
      <c r="AA366" s="1"/>
      <c r="AG366">
        <f>IF(COUNTA($A366:$AD366)=0,"",IF(COUNTA($E366:AD366)-COUNTIF($E$23:$E389,"A")&lt;1,0,SMALL($E366:$AD366,1)))</f>
        <v>8</v>
      </c>
      <c r="AH366">
        <f>IF(COUNTA($E366:$AD366)=0,"",IF(COUNTA($E366:$AD366)-COUNTIF($E$23:$E389,"A")&lt;2,0,SMALL($E366:$AD366,2)))</f>
        <v>21</v>
      </c>
      <c r="AI366">
        <f>IF(COUNTA($E366:$AD366)=0,"",IF(COUNTA($E366:$AD366)-COUNTIF($E$23:$E389,"A")&lt;3,0,SMALL($E366:$AD366,3)))</f>
        <v>38</v>
      </c>
      <c r="AJ366">
        <f>IF(COUNTA($E366:$AD366)=0,"",IF(COUNTA($E366:$AD366)-COUNTIF($E$23:$E389,"A")&lt;4,0,SMALL($E366:$AD366,4)))</f>
        <v>0</v>
      </c>
      <c r="AK366">
        <f t="shared" si="10"/>
        <v>67</v>
      </c>
      <c r="AL366" s="28">
        <f t="shared" si="11"/>
        <v>3</v>
      </c>
    </row>
    <row r="367" spans="1:38" x14ac:dyDescent="0.3">
      <c r="A367" t="s">
        <v>400</v>
      </c>
      <c r="B367" t="s">
        <v>64</v>
      </c>
      <c r="C367" t="s">
        <v>137</v>
      </c>
      <c r="D367" t="s">
        <v>78</v>
      </c>
      <c r="H367" s="1">
        <v>16</v>
      </c>
      <c r="J367" s="1">
        <v>40</v>
      </c>
      <c r="O367" s="1">
        <v>15</v>
      </c>
      <c r="P367" s="1"/>
      <c r="Q367" s="1"/>
      <c r="T367" s="1"/>
      <c r="U367" s="1"/>
      <c r="V367" s="1"/>
      <c r="W367" s="1"/>
      <c r="X367" s="1"/>
      <c r="Y367" s="1"/>
      <c r="Z367" s="1"/>
      <c r="AA367" s="1"/>
      <c r="AG367">
        <f>IF(COUNTA($A367:$AD367)=0,"",IF(COUNTA($E367:AD367)-COUNTIF($E$23:$E390,"A")&lt;1,0,SMALL($E367:$AD367,1)))</f>
        <v>15</v>
      </c>
      <c r="AH367">
        <f>IF(COUNTA($E367:$AD367)=0,"",IF(COUNTA($E367:$AD367)-COUNTIF($E$23:$E390,"A")&lt;2,0,SMALL($E367:$AD367,2)))</f>
        <v>16</v>
      </c>
      <c r="AI367">
        <f>IF(COUNTA($E367:$AD367)=0,"",IF(COUNTA($E367:$AD367)-COUNTIF($E$23:$E390,"A")&lt;3,0,SMALL($E367:$AD367,3)))</f>
        <v>40</v>
      </c>
      <c r="AJ367">
        <f>IF(COUNTA($E367:$AD367)=0,"",IF(COUNTA($E367:$AD367)-COUNTIF($E$23:$E390,"A")&lt;4,0,SMALL($E367:$AD367,4)))</f>
        <v>0</v>
      </c>
      <c r="AK367">
        <f t="shared" si="10"/>
        <v>71</v>
      </c>
      <c r="AL367" s="28">
        <f t="shared" si="11"/>
        <v>3</v>
      </c>
    </row>
    <row r="368" spans="1:38" x14ac:dyDescent="0.3">
      <c r="A368" t="s">
        <v>401</v>
      </c>
      <c r="B368" t="s">
        <v>110</v>
      </c>
      <c r="C368" t="s">
        <v>137</v>
      </c>
      <c r="D368" t="s">
        <v>148</v>
      </c>
      <c r="K368" s="1">
        <v>55</v>
      </c>
      <c r="O368" s="1">
        <v>13</v>
      </c>
      <c r="P368" s="1"/>
      <c r="Q368" s="1">
        <v>34</v>
      </c>
      <c r="T368" s="1"/>
      <c r="U368" s="1"/>
      <c r="W368" s="1"/>
      <c r="X368" s="1"/>
      <c r="Y368" s="1"/>
      <c r="Z368" s="1"/>
      <c r="AA368" s="1"/>
      <c r="AG368">
        <f>IF(COUNTA($A368:$AD368)=0,"",IF(COUNTA($E368:AD368)-COUNTIF($E$23:$E391,"A")&lt;1,0,SMALL($E368:$AD368,1)))</f>
        <v>13</v>
      </c>
      <c r="AH368">
        <f>IF(COUNTA($E368:$AD368)=0,"",IF(COUNTA($E368:$AD368)-COUNTIF($E$23:$E391,"A")&lt;2,0,SMALL($E368:$AD368,2)))</f>
        <v>34</v>
      </c>
      <c r="AI368">
        <f>IF(COUNTA($E368:$AD368)=0,"",IF(COUNTA($E368:$AD368)-COUNTIF($E$23:$E391,"A")&lt;3,0,SMALL($E368:$AD368,3)))</f>
        <v>55</v>
      </c>
      <c r="AJ368">
        <f>IF(COUNTA($E368:$AD368)=0,"",IF(COUNTA($E368:$AD368)-COUNTIF($E$23:$E391,"A")&lt;4,0,SMALL($E368:$AD368,4)))</f>
        <v>0</v>
      </c>
      <c r="AK368">
        <f t="shared" si="10"/>
        <v>102</v>
      </c>
      <c r="AL368" s="28">
        <f t="shared" si="11"/>
        <v>3</v>
      </c>
    </row>
    <row r="369" spans="1:38" x14ac:dyDescent="0.3">
      <c r="A369" t="s">
        <v>404</v>
      </c>
      <c r="B369" t="s">
        <v>64</v>
      </c>
      <c r="C369" t="s">
        <v>133</v>
      </c>
      <c r="D369" t="s">
        <v>405</v>
      </c>
      <c r="J369" s="1">
        <v>52</v>
      </c>
      <c r="P369" s="1"/>
      <c r="Q369" s="1">
        <v>54</v>
      </c>
      <c r="R369" s="1">
        <v>59</v>
      </c>
      <c r="T369" s="1"/>
      <c r="U369" s="1"/>
      <c r="W369" s="1"/>
      <c r="X369" s="1"/>
      <c r="Y369" s="1"/>
      <c r="Z369" s="1"/>
      <c r="AA369" s="1"/>
      <c r="AG369">
        <f>IF(COUNTA($A369:$AD369)=0,"",IF(COUNTA($E369:AD369)-COUNTIF($E$23:$E392,"A")&lt;1,0,SMALL($E369:$AD369,1)))</f>
        <v>52</v>
      </c>
      <c r="AH369">
        <f>IF(COUNTA($E369:$AD369)=0,"",IF(COUNTA($E369:$AD369)-COUNTIF($E$23:$E392,"A")&lt;2,0,SMALL($E369:$AD369,2)))</f>
        <v>54</v>
      </c>
      <c r="AI369">
        <f>IF(COUNTA($E369:$AD369)=0,"",IF(COUNTA($E369:$AD369)-COUNTIF($E$23:$E392,"A")&lt;3,0,SMALL($E369:$AD369,3)))</f>
        <v>59</v>
      </c>
      <c r="AJ369">
        <f>IF(COUNTA($E369:$AD369)=0,"",IF(COUNTA($E369:$AD369)-COUNTIF($E$23:$E392,"A")&lt;4,0,SMALL($E369:$AD369,4)))</f>
        <v>0</v>
      </c>
      <c r="AK369">
        <f t="shared" si="10"/>
        <v>165</v>
      </c>
      <c r="AL369" s="28">
        <f t="shared" si="11"/>
        <v>3</v>
      </c>
    </row>
    <row r="370" spans="1:38" x14ac:dyDescent="0.3">
      <c r="A370" t="s">
        <v>407</v>
      </c>
      <c r="B370" t="s">
        <v>332</v>
      </c>
      <c r="C370" t="s">
        <v>137</v>
      </c>
      <c r="D370" t="s">
        <v>179</v>
      </c>
      <c r="P370" s="1"/>
      <c r="Q370" s="1"/>
      <c r="R370" s="1">
        <v>63</v>
      </c>
      <c r="T370" s="1"/>
      <c r="U370" s="1">
        <v>55</v>
      </c>
      <c r="V370" s="1">
        <v>69</v>
      </c>
      <c r="W370" s="1"/>
      <c r="X370" s="1"/>
      <c r="Y370" s="1"/>
      <c r="Z370" s="1"/>
      <c r="AA370" s="1"/>
      <c r="AG370">
        <f>IF(COUNTA($A370:$AD370)=0,"",IF(COUNTA($E370:AD370)-COUNTIF($E$23:$E393,"A")&lt;1,0,SMALL($E370:$AD370,1)))</f>
        <v>55</v>
      </c>
      <c r="AH370">
        <f>IF(COUNTA($E370:$AD370)=0,"",IF(COUNTA($E370:$AD370)-COUNTIF($E$23:$E393,"A")&lt;2,0,SMALL($E370:$AD370,2)))</f>
        <v>63</v>
      </c>
      <c r="AI370">
        <f>IF(COUNTA($E370:$AD370)=0,"",IF(COUNTA($E370:$AD370)-COUNTIF($E$23:$E393,"A")&lt;3,0,SMALL($E370:$AD370,3)))</f>
        <v>69</v>
      </c>
      <c r="AJ370">
        <f>IF(COUNTA($E370:$AD370)=0,"",IF(COUNTA($E370:$AD370)-COUNTIF($E$23:$E393,"A")&lt;4,0,SMALL($E370:$AD370,4)))</f>
        <v>0</v>
      </c>
      <c r="AK370">
        <f t="shared" si="10"/>
        <v>187</v>
      </c>
      <c r="AL370" s="28">
        <f t="shared" si="11"/>
        <v>3</v>
      </c>
    </row>
    <row r="371" spans="1:38" x14ac:dyDescent="0.3">
      <c r="A371" t="s">
        <v>418</v>
      </c>
      <c r="B371" t="s">
        <v>332</v>
      </c>
      <c r="C371" t="s">
        <v>137</v>
      </c>
      <c r="D371" t="s">
        <v>148</v>
      </c>
      <c r="E371" s="1">
        <v>64</v>
      </c>
      <c r="O371" s="1">
        <v>57</v>
      </c>
      <c r="P371" s="1"/>
      <c r="Q371" s="1"/>
      <c r="T371" s="1"/>
      <c r="U371" s="1"/>
      <c r="V371" s="1"/>
      <c r="W371" s="1"/>
      <c r="X371" s="1">
        <v>85</v>
      </c>
      <c r="Y371" s="1"/>
      <c r="Z371" s="1"/>
      <c r="AA371" s="1"/>
      <c r="AG371">
        <f>IF(COUNTA($A371:$AD371)=0,"",IF(COUNTA($E371:AD371)-COUNTIF($E$23:$E394,"A")&lt;1,0,SMALL($E371:$AD371,1)))</f>
        <v>57</v>
      </c>
      <c r="AH371">
        <f>IF(COUNTA($E371:$AD371)=0,"",IF(COUNTA($E371:$AD371)-COUNTIF($E$23:$E394,"A")&lt;2,0,SMALL($E371:$AD371,2)))</f>
        <v>64</v>
      </c>
      <c r="AI371">
        <f>IF(COUNTA($E371:$AD371)=0,"",IF(COUNTA($E371:$AD371)-COUNTIF($E$23:$E394,"A")&lt;3,0,SMALL($E371:$AD371,3)))</f>
        <v>85</v>
      </c>
      <c r="AJ371">
        <f>IF(COUNTA($E371:$AD371)=0,"",IF(COUNTA($E371:$AD371)-COUNTIF($E$23:$E394,"A")&lt;4,0,SMALL($E371:$AD371,4)))</f>
        <v>0</v>
      </c>
      <c r="AK371">
        <f t="shared" si="10"/>
        <v>206</v>
      </c>
      <c r="AL371" s="28">
        <f t="shared" si="11"/>
        <v>3</v>
      </c>
    </row>
    <row r="372" spans="1:38" x14ac:dyDescent="0.3">
      <c r="A372" t="s">
        <v>410</v>
      </c>
      <c r="B372" t="s">
        <v>64</v>
      </c>
      <c r="C372" t="s">
        <v>133</v>
      </c>
      <c r="D372" t="s">
        <v>138</v>
      </c>
      <c r="J372" s="1">
        <v>63</v>
      </c>
      <c r="K372" s="1">
        <v>95</v>
      </c>
      <c r="O372" s="1">
        <v>57</v>
      </c>
      <c r="P372" s="1"/>
      <c r="Q372" s="1"/>
      <c r="T372" s="1"/>
      <c r="U372" s="1"/>
      <c r="V372" s="1"/>
      <c r="W372" s="1"/>
      <c r="X372" s="1"/>
      <c r="Y372" s="1"/>
      <c r="Z372" s="1"/>
      <c r="AA372" s="1"/>
      <c r="AG372">
        <f>IF(COUNTA($A372:$AD372)=0,"",IF(COUNTA($E372:AD372)-COUNTIF($E$23:$E395,"A")&lt;1,0,SMALL($E372:$AD372,1)))</f>
        <v>57</v>
      </c>
      <c r="AH372">
        <f>IF(COUNTA($E372:$AD372)=0,"",IF(COUNTA($E372:$AD372)-COUNTIF($E$23:$E395,"A")&lt;2,0,SMALL($E372:$AD372,2)))</f>
        <v>63</v>
      </c>
      <c r="AI372">
        <f>IF(COUNTA($E372:$AD372)=0,"",IF(COUNTA($E372:$AD372)-COUNTIF($E$23:$E395,"A")&lt;3,0,SMALL($E372:$AD372,3)))</f>
        <v>95</v>
      </c>
      <c r="AJ372">
        <f>IF(COUNTA($E372:$AD372)=0,"",IF(COUNTA($E372:$AD372)-COUNTIF($E$23:$E395,"A")&lt;4,0,SMALL($E372:$AD372,4)))</f>
        <v>0</v>
      </c>
      <c r="AK372">
        <f t="shared" si="10"/>
        <v>215</v>
      </c>
      <c r="AL372" s="28">
        <f t="shared" si="11"/>
        <v>3</v>
      </c>
    </row>
    <row r="373" spans="1:38" x14ac:dyDescent="0.3">
      <c r="A373" t="s">
        <v>413</v>
      </c>
      <c r="B373" t="s">
        <v>64</v>
      </c>
      <c r="C373" t="s">
        <v>137</v>
      </c>
      <c r="D373" t="s">
        <v>405</v>
      </c>
      <c r="J373" s="1">
        <v>40</v>
      </c>
      <c r="O373" s="1">
        <v>36</v>
      </c>
      <c r="P373" s="1"/>
      <c r="Q373" s="1"/>
      <c r="T373" s="1"/>
      <c r="U373" s="1"/>
      <c r="V373" s="1"/>
      <c r="W373" s="1"/>
      <c r="X373" s="1"/>
      <c r="Y373" s="1"/>
      <c r="Z373" s="1"/>
      <c r="AA373" s="1"/>
      <c r="AG373">
        <f>IF(COUNTA($A373:$AD373)=0,"",IF(COUNTA($E373:AD373)-COUNTIF($E$23:$E396,"A")&lt;1,0,SMALL($E373:$AD373,1)))</f>
        <v>36</v>
      </c>
      <c r="AH373">
        <f>IF(COUNTA($E373:$AD373)=0,"",IF(COUNTA($E373:$AD373)-COUNTIF($E$23:$E396,"A")&lt;2,0,SMALL($E373:$AD373,2)))</f>
        <v>40</v>
      </c>
      <c r="AI373">
        <f>IF(COUNTA($E373:$AD373)=0,"",IF(COUNTA($E373:$AD373)-COUNTIF($E$23:$E396,"A")&lt;3,0,SMALL($E373:$AD373,3)))</f>
        <v>0</v>
      </c>
      <c r="AJ373">
        <f>IF(COUNTA($E373:$AD373)=0,"",IF(COUNTA($E373:$AD373)-COUNTIF($E$23:$E396,"A")&lt;4,0,SMALL($E373:$AD373,4)))</f>
        <v>0</v>
      </c>
      <c r="AK373">
        <f t="shared" si="10"/>
        <v>76</v>
      </c>
      <c r="AL373" s="28">
        <f t="shared" si="11"/>
        <v>2</v>
      </c>
    </row>
    <row r="374" spans="1:38" x14ac:dyDescent="0.3">
      <c r="A374" t="s">
        <v>414</v>
      </c>
      <c r="B374" t="s">
        <v>75</v>
      </c>
      <c r="C374" t="s">
        <v>133</v>
      </c>
      <c r="D374" t="s">
        <v>281</v>
      </c>
      <c r="O374" s="1">
        <v>50</v>
      </c>
      <c r="P374" s="1"/>
      <c r="Q374" s="1"/>
      <c r="R374" s="1">
        <v>32</v>
      </c>
      <c r="T374" s="1"/>
      <c r="U374" s="1"/>
      <c r="V374" s="1"/>
      <c r="W374" s="1"/>
      <c r="X374" s="1"/>
      <c r="Y374" s="1"/>
      <c r="Z374" s="1"/>
      <c r="AA374" s="1"/>
      <c r="AG374">
        <f>IF(COUNTA($A374:$AD374)=0,"",IF(COUNTA($E374:AD374)-COUNTIF($E$23:$E397,"A")&lt;1,0,SMALL($E374:$AD374,1)))</f>
        <v>32</v>
      </c>
      <c r="AH374">
        <f>IF(COUNTA($E374:$AD374)=0,"",IF(COUNTA($E374:$AD374)-COUNTIF($E$23:$E397,"A")&lt;2,0,SMALL($E374:$AD374,2)))</f>
        <v>50</v>
      </c>
      <c r="AI374">
        <f>IF(COUNTA($E374:$AD374)=0,"",IF(COUNTA($E374:$AD374)-COUNTIF($E$23:$E397,"A")&lt;3,0,SMALL($E374:$AD374,3)))</f>
        <v>0</v>
      </c>
      <c r="AJ374">
        <f>IF(COUNTA($E374:$AD374)=0,"",IF(COUNTA($E374:$AD374)-COUNTIF($E$23:$E397,"A")&lt;4,0,SMALL($E374:$AD374,4)))</f>
        <v>0</v>
      </c>
      <c r="AK374">
        <f t="shared" si="10"/>
        <v>82</v>
      </c>
      <c r="AL374" s="28">
        <f t="shared" si="11"/>
        <v>2</v>
      </c>
    </row>
    <row r="375" spans="1:38" x14ac:dyDescent="0.3">
      <c r="A375" t="s">
        <v>415</v>
      </c>
      <c r="B375" t="s">
        <v>75</v>
      </c>
      <c r="C375" t="s">
        <v>133</v>
      </c>
      <c r="D375" t="s">
        <v>66</v>
      </c>
      <c r="H375" s="1">
        <v>58</v>
      </c>
      <c r="O375" s="1">
        <v>38</v>
      </c>
      <c r="P375" s="1"/>
      <c r="Q375" s="1"/>
      <c r="T375" s="1"/>
      <c r="U375" s="1"/>
      <c r="V375" s="1"/>
      <c r="W375" s="1"/>
      <c r="X375" s="1"/>
      <c r="Y375" s="1"/>
      <c r="Z375" s="1"/>
      <c r="AA375" s="1"/>
      <c r="AG375">
        <f>IF(COUNTA($A375:$AD375)=0,"",IF(COUNTA($E375:AD375)-COUNTIF($E$23:$E398,"A")&lt;1,0,SMALL($E375:$AD375,1)))</f>
        <v>38</v>
      </c>
      <c r="AH375">
        <f>IF(COUNTA($E375:$AD375)=0,"",IF(COUNTA($E375:$AD375)-COUNTIF($E$23:$E398,"A")&lt;2,0,SMALL($E375:$AD375,2)))</f>
        <v>58</v>
      </c>
      <c r="AI375">
        <f>IF(COUNTA($E375:$AD375)=0,"",IF(COUNTA($E375:$AD375)-COUNTIF($E$23:$E398,"A")&lt;3,0,SMALL($E375:$AD375,3)))</f>
        <v>0</v>
      </c>
      <c r="AJ375">
        <f>IF(COUNTA($E375:$AD375)=0,"",IF(COUNTA($E375:$AD375)-COUNTIF($E$23:$E398,"A")&lt;4,0,SMALL($E375:$AD375,4)))</f>
        <v>0</v>
      </c>
      <c r="AK375">
        <f t="shared" si="10"/>
        <v>96</v>
      </c>
      <c r="AL375" s="28">
        <f t="shared" si="11"/>
        <v>2</v>
      </c>
    </row>
    <row r="376" spans="1:38" x14ac:dyDescent="0.3">
      <c r="A376" t="s">
        <v>416</v>
      </c>
      <c r="B376" t="s">
        <v>332</v>
      </c>
      <c r="C376" t="s">
        <v>137</v>
      </c>
      <c r="D376" t="s">
        <v>190</v>
      </c>
      <c r="H376" s="1">
        <v>60</v>
      </c>
      <c r="P376" s="1"/>
      <c r="Q376" s="1"/>
      <c r="T376" s="1"/>
      <c r="U376" s="1"/>
      <c r="V376" s="1">
        <v>58</v>
      </c>
      <c r="W376" s="1"/>
      <c r="X376" s="1"/>
      <c r="Y376" s="1"/>
      <c r="Z376" s="1"/>
      <c r="AA376" s="1"/>
      <c r="AG376">
        <f>IF(COUNTA($A376:$AD376)=0,"",IF(COUNTA($E376:AD376)-COUNTIF($E$23:$E399,"A")&lt;1,0,SMALL($E376:$AD376,1)))</f>
        <v>58</v>
      </c>
      <c r="AH376">
        <f>IF(COUNTA($E376:$AD376)=0,"",IF(COUNTA($E376:$AD376)-COUNTIF($E$23:$E399,"A")&lt;2,0,SMALL($E376:$AD376,2)))</f>
        <v>60</v>
      </c>
      <c r="AI376">
        <f>IF(COUNTA($E376:$AD376)=0,"",IF(COUNTA($E376:$AD376)-COUNTIF($E$23:$E399,"A")&lt;3,0,SMALL($E376:$AD376,3)))</f>
        <v>0</v>
      </c>
      <c r="AJ376">
        <f>IF(COUNTA($E376:$AD376)=0,"",IF(COUNTA($E376:$AD376)-COUNTIF($E$23:$E399,"A")&lt;4,0,SMALL($E376:$AD376,4)))</f>
        <v>0</v>
      </c>
      <c r="AK376">
        <f t="shared" si="10"/>
        <v>118</v>
      </c>
      <c r="AL376" s="28">
        <f t="shared" si="11"/>
        <v>2</v>
      </c>
    </row>
    <row r="377" spans="1:38" x14ac:dyDescent="0.3">
      <c r="A377" t="s">
        <v>417</v>
      </c>
      <c r="B377" t="s">
        <v>332</v>
      </c>
      <c r="C377" t="s">
        <v>137</v>
      </c>
      <c r="D377" t="s">
        <v>138</v>
      </c>
      <c r="J377" s="1">
        <v>61</v>
      </c>
      <c r="O377" s="1">
        <v>59</v>
      </c>
      <c r="P377" s="1"/>
      <c r="Q377" s="1"/>
      <c r="T377" s="1"/>
      <c r="U377" s="1"/>
      <c r="V377" s="1"/>
      <c r="W377" s="1"/>
      <c r="X377" s="1"/>
      <c r="Y377" s="1"/>
      <c r="Z377" s="1"/>
      <c r="AA377" s="1"/>
      <c r="AG377">
        <f>IF(COUNTA($A377:$AD377)=0,"",IF(COUNTA($E377:AD377)-COUNTIF($E$23:$E400,"A")&lt;1,0,SMALL($E377:$AD377,1)))</f>
        <v>59</v>
      </c>
      <c r="AH377">
        <f>IF(COUNTA($E377:$AD377)=0,"",IF(COUNTA($E377:$AD377)-COUNTIF($E$23:$E400,"A")&lt;2,0,SMALL($E377:$AD377,2)))</f>
        <v>61</v>
      </c>
      <c r="AI377">
        <f>IF(COUNTA($E377:$AD377)=0,"",IF(COUNTA($E377:$AD377)-COUNTIF($E$23:$E400,"A")&lt;3,0,SMALL($E377:$AD377,3)))</f>
        <v>0</v>
      </c>
      <c r="AJ377">
        <f>IF(COUNTA($E377:$AD377)=0,"",IF(COUNTA($E377:$AD377)-COUNTIF($E$23:$E400,"A")&lt;4,0,SMALL($E377:$AD377,4)))</f>
        <v>0</v>
      </c>
      <c r="AK377">
        <f t="shared" si="10"/>
        <v>120</v>
      </c>
      <c r="AL377" s="28">
        <f t="shared" si="11"/>
        <v>2</v>
      </c>
    </row>
    <row r="378" spans="1:38" ht="13.2" customHeight="1" x14ac:dyDescent="0.3">
      <c r="A378" t="s">
        <v>426</v>
      </c>
      <c r="B378" t="s">
        <v>75</v>
      </c>
      <c r="C378" t="s">
        <v>133</v>
      </c>
      <c r="D378" t="s">
        <v>213</v>
      </c>
      <c r="P378" s="1"/>
      <c r="Q378" s="1"/>
      <c r="R378" s="1">
        <v>73</v>
      </c>
      <c r="T378" s="1"/>
      <c r="U378" s="1"/>
      <c r="V378" s="1"/>
      <c r="W378" s="1"/>
      <c r="X378" s="1"/>
      <c r="Y378" s="1">
        <v>72</v>
      </c>
      <c r="Z378" s="1"/>
      <c r="AA378" s="1"/>
      <c r="AG378">
        <f>IF(COUNTA($A378:$AD378)=0,"",IF(COUNTA($E378:AD378)-COUNTIF($E$23:$E402,"A")&lt;1,0,SMALL($E378:$AD378,1)))</f>
        <v>72</v>
      </c>
      <c r="AH378">
        <f>IF(COUNTA($E378:$AD378)=0,"",IF(COUNTA($E378:$AD378)-COUNTIF($E$23:$E402,"A")&lt;2,0,SMALL($E378:$AD378,2)))</f>
        <v>73</v>
      </c>
      <c r="AI378">
        <f>IF(COUNTA($E378:$AD378)=0,"",IF(COUNTA($E378:$AD378)-COUNTIF($E$23:$E402,"A")&lt;3,0,SMALL($E378:$AD378,3)))</f>
        <v>0</v>
      </c>
      <c r="AJ378">
        <f>IF(COUNTA($E378:$AD378)=0,"",IF(COUNTA($E378:$AD378)-COUNTIF($E$23:$E402,"A")&lt;4,0,SMALL($E378:$AD378,4)))</f>
        <v>0</v>
      </c>
      <c r="AK378">
        <f t="shared" si="10"/>
        <v>145</v>
      </c>
      <c r="AL378" s="28">
        <f t="shared" si="11"/>
        <v>2</v>
      </c>
    </row>
    <row r="379" spans="1:38" x14ac:dyDescent="0.3">
      <c r="A379" t="s">
        <v>419</v>
      </c>
      <c r="B379" t="s">
        <v>64</v>
      </c>
      <c r="C379" t="s">
        <v>137</v>
      </c>
      <c r="D379" t="s">
        <v>213</v>
      </c>
      <c r="N379" s="1">
        <v>85</v>
      </c>
      <c r="P379" s="1"/>
      <c r="Q379" s="1"/>
      <c r="R379" s="1">
        <v>62</v>
      </c>
      <c r="T379" s="1"/>
      <c r="U379" s="1"/>
      <c r="V379" s="1"/>
      <c r="W379" s="1"/>
      <c r="X379" s="1"/>
      <c r="Y379" s="1"/>
      <c r="Z379" s="1"/>
      <c r="AA379" s="1"/>
      <c r="AG379">
        <f>IF(COUNTA($A379:$AD379)=0,"",IF(COUNTA($E379:AD379)-COUNTIF($E$23:$E403,"A")&lt;1,0,SMALL($E379:$AD379,1)))</f>
        <v>62</v>
      </c>
      <c r="AH379">
        <f>IF(COUNTA($E379:$AD379)=0,"",IF(COUNTA($E379:$AD379)-COUNTIF($E$23:$E403,"A")&lt;2,0,SMALL($E379:$AD379,2)))</f>
        <v>85</v>
      </c>
      <c r="AI379">
        <f>IF(COUNTA($E379:$AD379)=0,"",IF(COUNTA($E379:$AD379)-COUNTIF($E$23:$E403,"A")&lt;3,0,SMALL($E379:$AD379,3)))</f>
        <v>0</v>
      </c>
      <c r="AJ379">
        <f>IF(COUNTA($E379:$AD379)=0,"",IF(COUNTA($E379:$AD379)-COUNTIF($E$23:$E403,"A")&lt;4,0,SMALL($E379:$AD379,4)))</f>
        <v>0</v>
      </c>
      <c r="AK379">
        <f t="shared" si="10"/>
        <v>147</v>
      </c>
      <c r="AL379" s="28">
        <f t="shared" si="11"/>
        <v>2</v>
      </c>
    </row>
    <row r="380" spans="1:38" x14ac:dyDescent="0.3">
      <c r="A380" t="s">
        <v>420</v>
      </c>
      <c r="B380" t="s">
        <v>332</v>
      </c>
      <c r="C380" t="s">
        <v>137</v>
      </c>
      <c r="D380" t="s">
        <v>138</v>
      </c>
      <c r="J380" s="1">
        <v>85</v>
      </c>
      <c r="O380" s="1">
        <v>72</v>
      </c>
      <c r="P380" s="1"/>
      <c r="Q380" s="1"/>
      <c r="T380" s="1"/>
      <c r="U380" s="1"/>
      <c r="V380" s="1"/>
      <c r="W380" s="1"/>
      <c r="X380" s="1"/>
      <c r="Y380" s="1"/>
      <c r="Z380" s="1"/>
      <c r="AA380" s="1"/>
      <c r="AG380">
        <f>IF(COUNTA($A380:$AD380)=0,"",IF(COUNTA($E380:AD380)-COUNTIF($E$23:$E404,"A")&lt;1,0,SMALL($E380:$AD380,1)))</f>
        <v>72</v>
      </c>
      <c r="AH380">
        <f>IF(COUNTA($E380:$AD380)=0,"",IF(COUNTA($E380:$AD380)-COUNTIF($E$23:$E404,"A")&lt;2,0,SMALL($E380:$AD380,2)))</f>
        <v>85</v>
      </c>
      <c r="AI380">
        <f>IF(COUNTA($E380:$AD380)=0,"",IF(COUNTA($E380:$AD380)-COUNTIF($E$23:$E404,"A")&lt;3,0,SMALL($E380:$AD380,3)))</f>
        <v>0</v>
      </c>
      <c r="AJ380">
        <f>IF(COUNTA($E380:$AD380)=0,"",IF(COUNTA($E380:$AD380)-COUNTIF($E$23:$E404,"A")&lt;4,0,SMALL($E380:$AD380,4)))</f>
        <v>0</v>
      </c>
      <c r="AK380">
        <f t="shared" si="10"/>
        <v>157</v>
      </c>
      <c r="AL380" s="28">
        <f t="shared" si="11"/>
        <v>2</v>
      </c>
    </row>
    <row r="381" spans="1:38" x14ac:dyDescent="0.3">
      <c r="A381" t="s">
        <v>421</v>
      </c>
      <c r="B381" t="s">
        <v>75</v>
      </c>
      <c r="C381" t="s">
        <v>137</v>
      </c>
      <c r="D381" t="s">
        <v>179</v>
      </c>
      <c r="P381" s="1"/>
      <c r="Q381" s="1"/>
      <c r="R381" s="1">
        <v>75</v>
      </c>
      <c r="T381" s="1"/>
      <c r="U381" s="1"/>
      <c r="V381" s="1">
        <v>87</v>
      </c>
      <c r="W381" s="1"/>
      <c r="X381" s="1"/>
      <c r="Y381" s="1"/>
      <c r="Z381" s="1"/>
      <c r="AA381" s="1"/>
      <c r="AG381">
        <f>IF(COUNTA($A381:$AD381)=0,"",IF(COUNTA($E381:AD381)-COUNTIF($E$23:$E405,"A")&lt;1,0,SMALL($E381:$AD381,1)))</f>
        <v>75</v>
      </c>
      <c r="AH381">
        <f>IF(COUNTA($E381:$AD381)=0,"",IF(COUNTA($E381:$AD381)-COUNTIF($E$23:$E405,"A")&lt;2,0,SMALL($E381:$AD381,2)))</f>
        <v>87</v>
      </c>
      <c r="AI381">
        <f>IF(COUNTA($E381:$AD381)=0,"",IF(COUNTA($E381:$AD381)-COUNTIF($E$23:$E405,"A")&lt;3,0,SMALL($E381:$AD381,3)))</f>
        <v>0</v>
      </c>
      <c r="AJ381">
        <f>IF(COUNTA($E381:$AD381)=0,"",IF(COUNTA($E381:$AD381)-COUNTIF($E$23:$E405,"A")&lt;4,0,SMALL($E381:$AD381,4)))</f>
        <v>0</v>
      </c>
      <c r="AK381">
        <f t="shared" si="10"/>
        <v>162</v>
      </c>
      <c r="AL381" s="28">
        <f t="shared" si="11"/>
        <v>2</v>
      </c>
    </row>
    <row r="382" spans="1:38" x14ac:dyDescent="0.3">
      <c r="A382" t="s">
        <v>422</v>
      </c>
      <c r="B382" t="s">
        <v>64</v>
      </c>
      <c r="C382" t="s">
        <v>137</v>
      </c>
      <c r="D382" t="s">
        <v>405</v>
      </c>
      <c r="O382" s="1">
        <v>19</v>
      </c>
      <c r="P382" s="1"/>
      <c r="Q382" s="1"/>
      <c r="T382" s="1"/>
      <c r="U382" s="1"/>
      <c r="V382" s="1"/>
      <c r="W382" s="1"/>
      <c r="X382" s="1"/>
      <c r="Y382" s="1"/>
      <c r="Z382" s="1"/>
      <c r="AA382" s="1"/>
      <c r="AG382">
        <f>IF(COUNTA($A382:$AD382)=0,"",IF(COUNTA($E382:AD382)-COUNTIF($E$23:$E406,"A")&lt;1,0,SMALL($E382:$AD382,1)))</f>
        <v>19</v>
      </c>
      <c r="AH382">
        <f>IF(COUNTA($E382:$AD382)=0,"",IF(COUNTA($E382:$AD382)-COUNTIF($E$23:$E406,"A")&lt;2,0,SMALL($E382:$AD382,2)))</f>
        <v>0</v>
      </c>
      <c r="AI382">
        <f>IF(COUNTA($E382:$AD382)=0,"",IF(COUNTA($E382:$AD382)-COUNTIF($E$23:$E406,"A")&lt;3,0,SMALL($E382:$AD382,3)))</f>
        <v>0</v>
      </c>
      <c r="AJ382">
        <f>IF(COUNTA($E382:$AD382)=0,"",IF(COUNTA($E382:$AD382)-COUNTIF($E$23:$E406,"A")&lt;4,0,SMALL($E382:$AD382,4)))</f>
        <v>0</v>
      </c>
      <c r="AK382">
        <f t="shared" si="10"/>
        <v>19</v>
      </c>
      <c r="AL382" s="28">
        <f t="shared" si="11"/>
        <v>1</v>
      </c>
    </row>
    <row r="383" spans="1:38" x14ac:dyDescent="0.3">
      <c r="A383" t="s">
        <v>423</v>
      </c>
      <c r="B383" t="s">
        <v>75</v>
      </c>
      <c r="C383" t="s">
        <v>137</v>
      </c>
      <c r="D383" t="s">
        <v>213</v>
      </c>
      <c r="P383" s="1"/>
      <c r="Q383" s="1"/>
      <c r="S383" s="1">
        <v>45</v>
      </c>
      <c r="T383" s="1"/>
      <c r="U383" s="1"/>
      <c r="V383" s="1"/>
      <c r="W383" s="1"/>
      <c r="X383" s="1"/>
      <c r="Y383" s="1"/>
      <c r="Z383" s="1"/>
      <c r="AA383" s="1"/>
      <c r="AG383">
        <f>IF(COUNTA($A383:$AD383)=0,"",IF(COUNTA($E383:AD383)-COUNTIF($E$23:$E407,"A")&lt;1,0,SMALL($E383:$AD383,1)))</f>
        <v>45</v>
      </c>
      <c r="AH383">
        <f>IF(COUNTA($E383:$AD383)=0,"",IF(COUNTA($E383:$AD383)-COUNTIF($E$23:$E407,"A")&lt;2,0,SMALL($E383:$AD383,2)))</f>
        <v>0</v>
      </c>
      <c r="AI383">
        <f>IF(COUNTA($E383:$AD383)=0,"",IF(COUNTA($E383:$AD383)-COUNTIF($E$23:$E407,"A")&lt;3,0,SMALL($E383:$AD383,3)))</f>
        <v>0</v>
      </c>
      <c r="AJ383">
        <f>IF(COUNTA($E383:$AD383)=0,"",IF(COUNTA($E383:$AD383)-COUNTIF($E$23:$E407,"A")&lt;4,0,SMALL($E383:$AD383,4)))</f>
        <v>0</v>
      </c>
      <c r="AK383">
        <f t="shared" si="10"/>
        <v>45</v>
      </c>
      <c r="AL383" s="28">
        <f t="shared" si="11"/>
        <v>1</v>
      </c>
    </row>
    <row r="384" spans="1:38" ht="13.8" customHeight="1" x14ac:dyDescent="0.3">
      <c r="A384" t="s">
        <v>424</v>
      </c>
      <c r="B384" t="s">
        <v>110</v>
      </c>
      <c r="C384" t="s">
        <v>133</v>
      </c>
      <c r="D384" t="s">
        <v>89</v>
      </c>
      <c r="P384" s="1"/>
      <c r="Q384" s="1"/>
      <c r="T384" s="1"/>
      <c r="U384" s="1"/>
      <c r="V384" s="1">
        <v>59</v>
      </c>
      <c r="W384" s="1"/>
      <c r="X384" s="1"/>
      <c r="Y384" s="1"/>
      <c r="Z384" s="1"/>
      <c r="AA384" s="1"/>
      <c r="AG384">
        <f>IF(COUNTA($A384:$AD384)=0,"",IF(COUNTA($E384:AD384)-COUNTIF($E$23:$E407,"A")&lt;1,0,SMALL($E384:$AD384,1)))</f>
        <v>59</v>
      </c>
      <c r="AH384">
        <f>IF(COUNTA($E384:$AD384)=0,"",IF(COUNTA($E384:$AD384)-COUNTIF($E$23:$E407,"A")&lt;2,0,SMALL($E384:$AD384,2)))</f>
        <v>0</v>
      </c>
      <c r="AI384">
        <f>IF(COUNTA($E384:$AD384)=0,"",IF(COUNTA($E384:$AD384)-COUNTIF($E$23:$E407,"A")&lt;3,0,SMALL($E384:$AD384,3)))</f>
        <v>0</v>
      </c>
      <c r="AJ384">
        <f>IF(COUNTA($E384:$AD384)=0,"",IF(COUNTA($E384:$AD384)-COUNTIF($E$23:$E407,"A")&lt;4,0,SMALL($E384:$AD384,4)))</f>
        <v>0</v>
      </c>
      <c r="AK384">
        <f t="shared" si="10"/>
        <v>59</v>
      </c>
      <c r="AL384" s="28">
        <f t="shared" si="11"/>
        <v>1</v>
      </c>
    </row>
    <row r="385" spans="1:38" ht="12.6" customHeight="1" x14ac:dyDescent="0.3">
      <c r="A385" t="s">
        <v>425</v>
      </c>
      <c r="B385" t="s">
        <v>75</v>
      </c>
      <c r="C385" t="s">
        <v>137</v>
      </c>
      <c r="D385" t="s">
        <v>213</v>
      </c>
      <c r="N385" s="1">
        <v>62</v>
      </c>
      <c r="P385" s="1"/>
      <c r="Q385" s="1"/>
      <c r="T385" s="1"/>
      <c r="U385" s="1"/>
      <c r="W385" s="1"/>
      <c r="X385" s="1"/>
      <c r="Y385" s="1"/>
      <c r="Z385" s="1"/>
      <c r="AA385" s="1"/>
      <c r="AG385">
        <f>IF(COUNTA($A385:$AD385)=0,"",IF(COUNTA($E385:AD385)-COUNTIF($E$23:$E408,"A")&lt;1,0,SMALL($E385:$AD385,1)))</f>
        <v>62</v>
      </c>
      <c r="AH385">
        <f>IF(COUNTA($E385:$AD385)=0,"",IF(COUNTA($E385:$AD385)-COUNTIF($E$23:$E408,"A")&lt;2,0,SMALL($E385:$AD385,2)))</f>
        <v>0</v>
      </c>
      <c r="AI385">
        <f>IF(COUNTA($E385:$AD385)=0,"",IF(COUNTA($E385:$AD385)-COUNTIF($E$23:$E408,"A")&lt;3,0,SMALL($E385:$AD385,3)))</f>
        <v>0</v>
      </c>
      <c r="AJ385">
        <f>IF(COUNTA($E385:$AD385)=0,"",IF(COUNTA($E385:$AD385)-COUNTIF($E$23:$E408,"A")&lt;4,0,SMALL($E385:$AD385,4)))</f>
        <v>0</v>
      </c>
      <c r="AK385">
        <f t="shared" si="10"/>
        <v>62</v>
      </c>
      <c r="AL385" s="28">
        <f t="shared" si="11"/>
        <v>1</v>
      </c>
    </row>
    <row r="386" spans="1:38" ht="13.8" customHeight="1" x14ac:dyDescent="0.3">
      <c r="A386" t="s">
        <v>427</v>
      </c>
      <c r="B386" t="s">
        <v>332</v>
      </c>
      <c r="C386" t="s">
        <v>137</v>
      </c>
      <c r="D386" t="s">
        <v>42</v>
      </c>
      <c r="P386" s="1"/>
      <c r="Q386" s="1"/>
      <c r="T386" s="1"/>
      <c r="U386" s="1">
        <v>86</v>
      </c>
      <c r="V386" s="1"/>
      <c r="W386" s="1"/>
      <c r="X386" s="1"/>
      <c r="Y386" s="1"/>
      <c r="Z386" s="1"/>
      <c r="AA386" s="1"/>
      <c r="AG386">
        <f>IF(COUNTA($A386:$AD386)=0,"",IF(COUNTA($E386:AD386)-COUNTIF($E$23:$E409,"A")&lt;1,0,SMALL($E386:$AD386,1)))</f>
        <v>86</v>
      </c>
      <c r="AH386">
        <f>IF(COUNTA($E386:$AD386)=0,"",IF(COUNTA($E386:$AD386)-COUNTIF($E$23:$E409,"A")&lt;2,0,SMALL($E386:$AD386,2)))</f>
        <v>0</v>
      </c>
      <c r="AI386">
        <f>IF(COUNTA($E386:$AD386)=0,"",IF(COUNTA($E386:$AD386)-COUNTIF($E$23:$E409,"A")&lt;3,0,SMALL($E386:$AD386,3)))</f>
        <v>0</v>
      </c>
      <c r="AJ386">
        <f>IF(COUNTA($E386:$AD386)=0,"",IF(COUNTA($E386:$AD386)-COUNTIF($E$23:$E409,"A")&lt;4,0,SMALL($E386:$AD386,4)))</f>
        <v>0</v>
      </c>
      <c r="AK386">
        <f t="shared" si="10"/>
        <v>86</v>
      </c>
      <c r="AL386" s="28">
        <f t="shared" si="11"/>
        <v>1</v>
      </c>
    </row>
    <row r="387" spans="1:38" ht="0.6" hidden="1" customHeight="1" x14ac:dyDescent="0.3">
      <c r="A387" t="s">
        <v>428</v>
      </c>
      <c r="B387" t="s">
        <v>64</v>
      </c>
      <c r="C387" t="s">
        <v>133</v>
      </c>
      <c r="D387" t="s">
        <v>307</v>
      </c>
      <c r="P387" s="1"/>
      <c r="Q387" s="1"/>
      <c r="T387" s="1"/>
      <c r="U387" s="1"/>
      <c r="V387" s="1"/>
      <c r="W387" s="1"/>
      <c r="X387" s="1"/>
      <c r="Y387" s="1"/>
      <c r="Z387" s="1"/>
      <c r="AA387" s="1"/>
      <c r="AG387">
        <f>IF(COUNTA($A387:$AD387)=0,"",IF(COUNTA($E387:AD387)-COUNTIF($E$23:$E411,"A")&lt;1,0,SMALL($E387:$AD387,1)))</f>
        <v>0</v>
      </c>
      <c r="AH387" t="str">
        <f>IF(COUNTA($E387:$AD387)=0,"",IF(COUNTA($E387:$AD387)-COUNTIF($E$23:$E411,"A")&lt;2,0,SMALL($E387:$AD387,2)))</f>
        <v/>
      </c>
      <c r="AI387" t="str">
        <f>IF(COUNTA($E387:$AD387)=0,"",IF(COUNTA($E387:$AD387)-COUNTIF($E$23:$E411,"A")&lt;3,0,SMALL($E387:$AD387,3)))</f>
        <v/>
      </c>
      <c r="AJ387" t="str">
        <f>IF(COUNTA($E387:$AD387)=0,"",IF(COUNTA($E387:$AD387)-COUNTIF($E$23:$E411,"A")&lt;4,0,SMALL($E387:$AD387,4)))</f>
        <v/>
      </c>
      <c r="AK387" t="str">
        <f t="shared" si="10"/>
        <v/>
      </c>
      <c r="AL387" s="28">
        <f t="shared" si="11"/>
        <v>0</v>
      </c>
    </row>
    <row r="388" spans="1:38" ht="0.6" hidden="1" customHeight="1" x14ac:dyDescent="0.3">
      <c r="A388" t="s">
        <v>429</v>
      </c>
      <c r="B388" t="s">
        <v>64</v>
      </c>
      <c r="C388" t="s">
        <v>133</v>
      </c>
      <c r="D388" t="s">
        <v>32</v>
      </c>
      <c r="P388" s="1"/>
      <c r="Q388" s="1"/>
      <c r="T388" s="1"/>
      <c r="U388" s="1"/>
      <c r="V388" s="1"/>
      <c r="W388" s="1"/>
      <c r="X388" s="1"/>
      <c r="Y388" s="1"/>
      <c r="Z388" s="1"/>
      <c r="AA388" s="1"/>
      <c r="AG388">
        <f>IF(COUNTA($A388:$AD388)=0,"",IF(COUNTA($E388:AD388)-COUNTIF($E$23:$E412,"A")&lt;1,0,SMALL($E388:$AD388,1)))</f>
        <v>0</v>
      </c>
      <c r="AH388" t="str">
        <f>IF(COUNTA($E388:$AD388)=0,"",IF(COUNTA($E388:$AD388)-COUNTIF($E$23:$E412,"A")&lt;2,0,SMALL($E388:$AD388,2)))</f>
        <v/>
      </c>
      <c r="AI388" t="str">
        <f>IF(COUNTA($E388:$AD388)=0,"",IF(COUNTA($E388:$AD388)-COUNTIF($E$23:$E412,"A")&lt;3,0,SMALL($E388:$AD388,3)))</f>
        <v/>
      </c>
      <c r="AJ388" t="str">
        <f>IF(COUNTA($E388:$AD388)=0,"",IF(COUNTA($E388:$AD388)-COUNTIF($E$23:$E412,"A")&lt;4,0,SMALL($E388:$AD388,4)))</f>
        <v/>
      </c>
      <c r="AK388" t="str">
        <f t="shared" si="10"/>
        <v/>
      </c>
      <c r="AL388" s="28">
        <f t="shared" si="11"/>
        <v>0</v>
      </c>
    </row>
    <row r="389" spans="1:38" ht="3" customHeight="1" x14ac:dyDescent="0.3">
      <c r="A389" t="s">
        <v>430</v>
      </c>
      <c r="B389" t="s">
        <v>64</v>
      </c>
      <c r="C389" t="s">
        <v>137</v>
      </c>
      <c r="D389" t="s">
        <v>89</v>
      </c>
      <c r="P389" s="1"/>
      <c r="Q389" s="1"/>
      <c r="T389" s="1"/>
      <c r="U389" s="1"/>
      <c r="V389" s="1"/>
      <c r="W389" s="1"/>
      <c r="X389" s="1"/>
      <c r="Y389" s="1"/>
      <c r="Z389" s="1"/>
      <c r="AA389" s="1"/>
      <c r="AG389">
        <f>IF(COUNTA($A389:$AD389)=0,"",IF(COUNTA($E389:AD389)-COUNTIF($E$23:$E413,"A")&lt;1,0,SMALL($E389:$AD389,1)))</f>
        <v>0</v>
      </c>
      <c r="AH389" t="str">
        <f>IF(COUNTA($E389:$AD389)=0,"",IF(COUNTA($E389:$AD389)-COUNTIF($E$23:$E413,"A")&lt;2,0,SMALL($E389:$AD389,2)))</f>
        <v/>
      </c>
      <c r="AI389" t="str">
        <f>IF(COUNTA($E389:$AD389)=0,"",IF(COUNTA($E389:$AD389)-COUNTIF($E$23:$E413,"A")&lt;3,0,SMALL($E389:$AD389,3)))</f>
        <v/>
      </c>
      <c r="AJ389" t="str">
        <f>IF(COUNTA($E389:$AD389)=0,"",IF(COUNTA($E389:$AD389)-COUNTIF($E$23:$E413,"A")&lt;4,0,SMALL($E389:$AD389,4)))</f>
        <v/>
      </c>
      <c r="AK389" t="str">
        <f t="shared" si="10"/>
        <v/>
      </c>
      <c r="AL389" s="28">
        <f t="shared" si="11"/>
        <v>0</v>
      </c>
    </row>
    <row r="390" spans="1:38" x14ac:dyDescent="0.3">
      <c r="A390" s="30" t="s">
        <v>139</v>
      </c>
      <c r="B390" s="31"/>
      <c r="C390" s="32"/>
      <c r="D390" s="31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/>
      <c r="AH390" t="str">
        <f>IF(COUNTA($E390:$AD390)=0,"",IF(COUNTA($E390:$AD390)-COUNTIF($E$23:$E413,"A")&lt;2,0,SMALL($E390:$AD390,2)))</f>
        <v/>
      </c>
      <c r="AI390" t="str">
        <f>IF(COUNTA($E390:$AD390)=0,"",IF(COUNTA($E390:$AD390)-COUNTIF($E$23:$E413,"A")&lt;3,0,SMALL($E390:$AD390,3)))</f>
        <v/>
      </c>
      <c r="AJ390" t="str">
        <f>IF(COUNTA($E390:$AD390)=0,"",IF(COUNTA($E390:$AD390)-COUNTIF($E$23:$E413,"A")&lt;4,0,SMALL($E390:$AD390,4)))</f>
        <v/>
      </c>
      <c r="AK390" t="str">
        <f t="shared" si="10"/>
        <v/>
      </c>
      <c r="AL390" s="28"/>
    </row>
    <row r="391" spans="1:38" x14ac:dyDescent="0.3">
      <c r="A391" s="33" t="s">
        <v>140</v>
      </c>
      <c r="B391" t="s">
        <v>75</v>
      </c>
      <c r="C391" t="s">
        <v>141</v>
      </c>
      <c r="D391" t="s">
        <v>138</v>
      </c>
      <c r="G391" s="1">
        <v>35</v>
      </c>
      <c r="J391" s="1">
        <v>21</v>
      </c>
      <c r="O391" s="1">
        <v>13</v>
      </c>
      <c r="P391" s="1"/>
      <c r="Q391" s="1">
        <v>46</v>
      </c>
      <c r="R391" s="1">
        <v>26</v>
      </c>
      <c r="S391" s="1">
        <v>69</v>
      </c>
      <c r="T391" s="1"/>
      <c r="U391" s="1"/>
      <c r="V391" s="1"/>
      <c r="W391" s="1"/>
      <c r="X391" s="1"/>
      <c r="Y391" s="1"/>
      <c r="Z391" s="1"/>
      <c r="AA391" s="1"/>
      <c r="AB391" s="1">
        <v>66</v>
      </c>
      <c r="AG391">
        <f>IF(COUNTA($A391:$AD391)=0,"",IF(COUNTA($E391:AD391)-COUNTIF($E$23:$E414,"A")&lt;1,0,SMALL($E391:$AD391,1)))</f>
        <v>13</v>
      </c>
      <c r="AH391">
        <f>IF(COUNTA($E391:$AD391)=0,"",IF(COUNTA($E391:$AD391)-COUNTIF($E$23:$E414,"A")&lt;2,0,SMALL($E391:$AD391,2)))</f>
        <v>21</v>
      </c>
      <c r="AI391">
        <f>IF(COUNTA($E391:$AD391)=0,"",IF(COUNTA($E391:$AD391)-COUNTIF($E$23:$E414,"A")&lt;3,0,SMALL($E391:$AD391,3)))</f>
        <v>26</v>
      </c>
      <c r="AJ391">
        <f>IF(COUNTA($E391:$AD391)=0,"",IF(COUNTA($E391:$AD391)-COUNTIF($E$23:$E414,"A")&lt;4,0,SMALL($E391:$AD391,4)))</f>
        <v>35</v>
      </c>
      <c r="AK391">
        <f t="shared" si="10"/>
        <v>95</v>
      </c>
      <c r="AL391" s="28">
        <f t="shared" si="11"/>
        <v>7</v>
      </c>
    </row>
    <row r="392" spans="1:38" x14ac:dyDescent="0.3">
      <c r="A392" t="s">
        <v>142</v>
      </c>
      <c r="B392" t="s">
        <v>75</v>
      </c>
      <c r="C392" t="s">
        <v>141</v>
      </c>
      <c r="D392" t="s">
        <v>33</v>
      </c>
      <c r="H392" s="1">
        <v>29</v>
      </c>
      <c r="L392" s="1">
        <v>75</v>
      </c>
      <c r="O392" s="1">
        <v>38</v>
      </c>
      <c r="P392" s="1"/>
      <c r="Q392" s="1"/>
      <c r="R392" s="1">
        <v>58</v>
      </c>
      <c r="T392" s="1">
        <v>45</v>
      </c>
      <c r="U392" s="1"/>
      <c r="V392" s="1"/>
      <c r="W392" s="1"/>
      <c r="X392" s="1"/>
      <c r="Y392" s="1"/>
      <c r="Z392" s="1"/>
      <c r="AA392" s="1"/>
      <c r="AG392">
        <f>IF(COUNTA($A392:$AD392)=0,"",IF(COUNTA($E392:AD392)-COUNTIF($E$23:$E415,"A")&lt;1,0,SMALL($E392:$AD392,1)))</f>
        <v>29</v>
      </c>
      <c r="AH392">
        <f>IF(COUNTA($E392:$AD392)=0,"",IF(COUNTA($E392:$AD392)-COUNTIF($E$23:$E415,"A")&lt;2,0,SMALL($E392:$AD392,2)))</f>
        <v>38</v>
      </c>
      <c r="AI392">
        <f>IF(COUNTA($E392:$AD392)=0,"",IF(COUNTA($E392:$AD392)-COUNTIF($E$23:$E415,"A")&lt;3,0,SMALL($E392:$AD392,3)))</f>
        <v>45</v>
      </c>
      <c r="AJ392">
        <f>IF(COUNTA($E392:$AD392)=0,"",IF(COUNTA($E392:$AD392)-COUNTIF($E$23:$E415,"A")&lt;4,0,SMALL($E392:$AD392,4)))</f>
        <v>58</v>
      </c>
      <c r="AK392">
        <f t="shared" si="10"/>
        <v>170</v>
      </c>
      <c r="AL392" s="28">
        <f t="shared" si="11"/>
        <v>5</v>
      </c>
    </row>
    <row r="393" spans="1:38" x14ac:dyDescent="0.3">
      <c r="A393" t="s">
        <v>143</v>
      </c>
      <c r="B393" t="s">
        <v>75</v>
      </c>
      <c r="C393" t="s">
        <v>144</v>
      </c>
      <c r="D393" t="s">
        <v>145</v>
      </c>
      <c r="H393" s="1">
        <v>27</v>
      </c>
      <c r="L393" s="1">
        <v>63</v>
      </c>
      <c r="N393" s="1">
        <v>48</v>
      </c>
      <c r="P393" s="1"/>
      <c r="Q393" s="1">
        <v>44</v>
      </c>
      <c r="T393" s="1"/>
      <c r="U393" s="1"/>
      <c r="V393" s="1"/>
      <c r="W393" s="1"/>
      <c r="X393" s="1"/>
      <c r="Y393" s="1"/>
      <c r="Z393" s="1"/>
      <c r="AA393" s="1">
        <v>76</v>
      </c>
      <c r="AG393">
        <f>IF(COUNTA($A393:$AD393)=0,"",IF(COUNTA($E393:AD393)-COUNTIF($E$23:$E416,"A")&lt;1,0,SMALL($E393:$AD393,1)))</f>
        <v>27</v>
      </c>
      <c r="AH393">
        <f>IF(COUNTA($E393:$AD393)=0,"",IF(COUNTA($E393:$AD393)-COUNTIF($E$23:$E416,"A")&lt;2,0,SMALL($E393:$AD393,2)))</f>
        <v>44</v>
      </c>
      <c r="AI393">
        <f>IF(COUNTA($E393:$AD393)=0,"",IF(COUNTA($E393:$AD393)-COUNTIF($E$23:$E416,"A")&lt;3,0,SMALL($E393:$AD393,3)))</f>
        <v>48</v>
      </c>
      <c r="AJ393">
        <f>IF(COUNTA($E393:$AD393)=0,"",IF(COUNTA($E393:$AD393)-COUNTIF($E$23:$E416,"A")&lt;4,0,SMALL($E393:$AD393,4)))</f>
        <v>63</v>
      </c>
      <c r="AK393">
        <f t="shared" si="10"/>
        <v>182</v>
      </c>
      <c r="AL393" s="28">
        <f t="shared" si="11"/>
        <v>5</v>
      </c>
    </row>
    <row r="394" spans="1:38" x14ac:dyDescent="0.3">
      <c r="A394" t="s">
        <v>431</v>
      </c>
      <c r="B394" t="s">
        <v>75</v>
      </c>
      <c r="C394" t="s">
        <v>141</v>
      </c>
      <c r="D394" t="s">
        <v>66</v>
      </c>
      <c r="H394" s="1">
        <v>31</v>
      </c>
      <c r="M394" s="1">
        <v>86</v>
      </c>
      <c r="O394" s="1">
        <v>20</v>
      </c>
      <c r="P394" s="1"/>
      <c r="Q394" s="1">
        <v>67</v>
      </c>
      <c r="R394" s="1">
        <v>69</v>
      </c>
      <c r="T394" s="1"/>
      <c r="U394" s="1"/>
      <c r="V394" s="1">
        <v>72</v>
      </c>
      <c r="W394" s="1"/>
      <c r="X394" s="1"/>
      <c r="Y394" s="1"/>
      <c r="Z394" s="1"/>
      <c r="AA394" s="1"/>
      <c r="AG394">
        <f>IF(COUNTA($A394:$AD394)=0,"",IF(COUNTA($E394:AD394)-COUNTIF($E$23:$E417,"A")&lt;1,0,SMALL($E394:$AD394,1)))</f>
        <v>20</v>
      </c>
      <c r="AH394">
        <f>IF(COUNTA($E394:$AD394)=0,"",IF(COUNTA($E394:$AD394)-COUNTIF($E$23:$E417,"A")&lt;2,0,SMALL($E394:$AD394,2)))</f>
        <v>31</v>
      </c>
      <c r="AI394">
        <f>IF(COUNTA($E394:$AD394)=0,"",IF(COUNTA($E394:$AD394)-COUNTIF($E$23:$E417,"A")&lt;3,0,SMALL($E394:$AD394,3)))</f>
        <v>67</v>
      </c>
      <c r="AJ394">
        <f>IF(COUNTA($E394:$AD394)=0,"",IF(COUNTA($E394:$AD394)-COUNTIF($E$23:$E417,"A")&lt;4,0,SMALL($E394:$AD394,4)))</f>
        <v>69</v>
      </c>
      <c r="AK394">
        <f t="shared" si="10"/>
        <v>187</v>
      </c>
      <c r="AL394" s="28">
        <f t="shared" si="11"/>
        <v>6</v>
      </c>
    </row>
    <row r="395" spans="1:38" ht="13.8" customHeight="1" x14ac:dyDescent="0.3">
      <c r="A395" t="s">
        <v>432</v>
      </c>
      <c r="B395" t="s">
        <v>75</v>
      </c>
      <c r="C395" t="s">
        <v>141</v>
      </c>
      <c r="D395" t="s">
        <v>66</v>
      </c>
      <c r="J395" s="1">
        <v>67</v>
      </c>
      <c r="O395" s="1">
        <v>25</v>
      </c>
      <c r="P395" s="1"/>
      <c r="Q395" s="1">
        <v>60</v>
      </c>
      <c r="R395" s="1">
        <v>48</v>
      </c>
      <c r="T395" s="1"/>
      <c r="U395" s="1"/>
      <c r="V395" s="1"/>
      <c r="W395" s="1"/>
      <c r="X395" s="1"/>
      <c r="Y395" s="1"/>
      <c r="Z395" s="1"/>
      <c r="AA395" s="1"/>
      <c r="AG395">
        <f>IF(COUNTA($A395:$AD395)=0,"",IF(COUNTA($E395:AD395)-COUNTIF($E$23:$E418,"A")&lt;1,0,SMALL($E395:$AD395,1)))</f>
        <v>25</v>
      </c>
      <c r="AH395">
        <f>IF(COUNTA($E395:$AD395)=0,"",IF(COUNTA($E395:$AD395)-COUNTIF($E$23:$E418,"A")&lt;2,0,SMALL($E395:$AD395,2)))</f>
        <v>48</v>
      </c>
      <c r="AI395">
        <f>IF(COUNTA($E395:$AD395)=0,"",IF(COUNTA($E395:$AD395)-COUNTIF($E$23:$E418,"A")&lt;3,0,SMALL($E395:$AD395,3)))</f>
        <v>60</v>
      </c>
      <c r="AJ395">
        <f>IF(COUNTA($E395:$AD395)=0,"",IF(COUNTA($E395:$AD395)-COUNTIF($E$23:$E418,"A")&lt;4,0,SMALL($E395:$AD395,4)))</f>
        <v>67</v>
      </c>
      <c r="AK395">
        <f t="shared" si="10"/>
        <v>200</v>
      </c>
      <c r="AL395" s="28">
        <f t="shared" si="11"/>
        <v>4</v>
      </c>
    </row>
    <row r="396" spans="1:38" ht="15.6" customHeight="1" x14ac:dyDescent="0.3">
      <c r="A396" t="s">
        <v>434</v>
      </c>
      <c r="B396" t="s">
        <v>75</v>
      </c>
      <c r="C396" t="s">
        <v>141</v>
      </c>
      <c r="D396" t="s">
        <v>69</v>
      </c>
      <c r="F396" s="1">
        <v>90</v>
      </c>
      <c r="J396" s="1">
        <v>27</v>
      </c>
      <c r="O396" s="1">
        <v>71</v>
      </c>
      <c r="P396" s="1"/>
      <c r="Q396" s="1"/>
      <c r="R396" s="1">
        <v>43</v>
      </c>
      <c r="T396" s="1"/>
      <c r="U396" s="1">
        <v>74</v>
      </c>
      <c r="V396" s="1"/>
      <c r="W396" s="1">
        <v>80</v>
      </c>
      <c r="X396" s="1"/>
      <c r="Y396" s="1"/>
      <c r="Z396" s="1"/>
      <c r="AA396" s="1"/>
      <c r="AC396" s="1">
        <v>67</v>
      </c>
      <c r="AG396">
        <f>IF(COUNTA($A396:$AD396)=0,"",IF(COUNTA($E396:AD396)-COUNTIF($E$23:$E419,"A")&lt;1,0,SMALL($E396:$AD396,1)))</f>
        <v>27</v>
      </c>
      <c r="AH396">
        <f>IF(COUNTA($E396:$AD396)=0,"",IF(COUNTA($E396:$AD396)-COUNTIF($E$23:$E419,"A")&lt;2,0,SMALL($E396:$AD396,2)))</f>
        <v>43</v>
      </c>
      <c r="AI396">
        <f>IF(COUNTA($E396:$AD396)=0,"",IF(COUNTA($E396:$AD396)-COUNTIF($E$23:$E419,"A")&lt;3,0,SMALL($E396:$AD396,3)))</f>
        <v>67</v>
      </c>
      <c r="AJ396">
        <f>IF(COUNTA($E396:$AD396)=0,"",IF(COUNTA($E396:$AD396)-COUNTIF($E$23:$E419,"A")&lt;4,0,SMALL($E396:$AD396,4)))</f>
        <v>71</v>
      </c>
      <c r="AK396">
        <f t="shared" si="10"/>
        <v>208</v>
      </c>
      <c r="AL396" s="28">
        <f t="shared" si="11"/>
        <v>7</v>
      </c>
    </row>
    <row r="397" spans="1:38" x14ac:dyDescent="0.3">
      <c r="A397" t="s">
        <v>433</v>
      </c>
      <c r="B397" t="s">
        <v>75</v>
      </c>
      <c r="C397" t="s">
        <v>141</v>
      </c>
      <c r="D397" t="s">
        <v>32</v>
      </c>
      <c r="J397" s="1">
        <v>84</v>
      </c>
      <c r="L397" s="1">
        <v>57</v>
      </c>
      <c r="O397" s="1">
        <v>34</v>
      </c>
      <c r="P397" s="1"/>
      <c r="Q397" s="1"/>
      <c r="R397" s="1">
        <v>37</v>
      </c>
      <c r="S397" s="1">
        <v>83</v>
      </c>
      <c r="T397" s="1"/>
      <c r="U397" s="1"/>
      <c r="V397" s="1"/>
      <c r="W397" s="1"/>
      <c r="X397" s="1"/>
      <c r="Y397" s="1">
        <v>91</v>
      </c>
      <c r="Z397" s="1"/>
      <c r="AA397" s="1"/>
      <c r="AG397">
        <f>IF(COUNTA($A397:$AD397)=0,"",IF(COUNTA($E397:AD397)-COUNTIF($E$23:$E420,"A")&lt;1,0,SMALL($E397:$AD397,1)))</f>
        <v>34</v>
      </c>
      <c r="AH397">
        <f>IF(COUNTA($E397:$AD397)=0,"",IF(COUNTA($E397:$AD397)-COUNTIF($E$23:$E420,"A")&lt;2,0,SMALL($E397:$AD397,2)))</f>
        <v>37</v>
      </c>
      <c r="AI397">
        <f>IF(COUNTA($E397:$AD397)=0,"",IF(COUNTA($E397:$AD397)-COUNTIF($E$23:$E420,"A")&lt;3,0,SMALL($E397:$AD397,3)))</f>
        <v>57</v>
      </c>
      <c r="AJ397">
        <f>IF(COUNTA($E397:$AD397)=0,"",IF(COUNTA($E397:$AD397)-COUNTIF($E$23:$E420,"A")&lt;4,0,SMALL($E397:$AD397,4)))</f>
        <v>83</v>
      </c>
      <c r="AK397">
        <f t="shared" si="10"/>
        <v>211</v>
      </c>
      <c r="AL397" s="28">
        <f t="shared" si="11"/>
        <v>6</v>
      </c>
    </row>
    <row r="398" spans="1:38" x14ac:dyDescent="0.3">
      <c r="A398" t="s">
        <v>441</v>
      </c>
      <c r="B398" t="s">
        <v>110</v>
      </c>
      <c r="C398" t="s">
        <v>141</v>
      </c>
      <c r="D398" t="s">
        <v>145</v>
      </c>
      <c r="H398" s="1">
        <v>75</v>
      </c>
      <c r="L398" s="1">
        <v>61</v>
      </c>
      <c r="N398" s="1">
        <v>74</v>
      </c>
      <c r="P398" s="1"/>
      <c r="Q398" s="1">
        <v>28</v>
      </c>
      <c r="T398" s="1"/>
      <c r="U398" s="1"/>
      <c r="V398" s="1"/>
      <c r="W398" s="1"/>
      <c r="X398" s="1"/>
      <c r="Y398" s="1"/>
      <c r="Z398" s="1"/>
      <c r="AA398" s="1">
        <v>52</v>
      </c>
      <c r="AG398">
        <f>IF(COUNTA($A398:$AD398)=0,"",IF(COUNTA($E398:AD398)-COUNTIF($E$23:$E421,"A")&lt;1,0,SMALL($E398:$AD398,1)))</f>
        <v>28</v>
      </c>
      <c r="AH398">
        <f>IF(COUNTA($E398:$AD398)=0,"",IF(COUNTA($E398:$AD398)-COUNTIF($E$23:$E421,"A")&lt;2,0,SMALL($E398:$AD398,2)))</f>
        <v>52</v>
      </c>
      <c r="AI398">
        <f>IF(COUNTA($E398:$AD398)=0,"",IF(COUNTA($E398:$AD398)-COUNTIF($E$23:$E421,"A")&lt;3,0,SMALL($E398:$AD398,3)))</f>
        <v>61</v>
      </c>
      <c r="AJ398">
        <f>IF(COUNTA($E398:$AD398)=0,"",IF(COUNTA($E398:$AD398)-COUNTIF($E$23:$E421,"A")&lt;4,0,SMALL($E398:$AD398,4)))</f>
        <v>74</v>
      </c>
      <c r="AK398">
        <f t="shared" si="10"/>
        <v>215</v>
      </c>
      <c r="AL398" s="28">
        <f t="shared" si="11"/>
        <v>5</v>
      </c>
    </row>
    <row r="399" spans="1:38" ht="16.2" customHeight="1" x14ac:dyDescent="0.4">
      <c r="A399" t="s">
        <v>435</v>
      </c>
      <c r="B399" t="s">
        <v>64</v>
      </c>
      <c r="C399" t="s">
        <v>141</v>
      </c>
      <c r="D399" t="s">
        <v>182</v>
      </c>
      <c r="F399" s="1">
        <v>88</v>
      </c>
      <c r="G399" s="29"/>
      <c r="H399" s="29"/>
      <c r="I399" s="29"/>
      <c r="J399" s="1">
        <v>91</v>
      </c>
      <c r="K399" s="29"/>
      <c r="L399" s="29"/>
      <c r="M399" s="29"/>
      <c r="N399" s="29"/>
      <c r="O399" s="1">
        <v>34</v>
      </c>
      <c r="P399" s="29"/>
      <c r="Q399" s="1">
        <v>49</v>
      </c>
      <c r="R399" s="1">
        <v>80</v>
      </c>
      <c r="S399" s="29"/>
      <c r="T399" s="1"/>
      <c r="U399" s="1"/>
      <c r="V399" s="1"/>
      <c r="W399" s="1">
        <v>53</v>
      </c>
      <c r="X399" s="1"/>
      <c r="Y399" s="1"/>
      <c r="Z399" s="1"/>
      <c r="AA399" s="1"/>
      <c r="AG399">
        <f>IF(COUNTA($A399:$AD399)=0,"",IF(COUNTA($E399:AD399)-COUNTIF($E$23:$E422,"A")&lt;1,0,SMALL($E399:$AD399,1)))</f>
        <v>34</v>
      </c>
      <c r="AH399">
        <f>IF(COUNTA($E399:$AD399)=0,"",IF(COUNTA($E399:$AD399)-COUNTIF($E$23:$E422,"A")&lt;2,0,SMALL($E399:$AD399,2)))</f>
        <v>49</v>
      </c>
      <c r="AI399">
        <f>IF(COUNTA($E399:$AD399)=0,"",IF(COUNTA($E399:$AD399)-COUNTIF($E$23:$E422,"A")&lt;3,0,SMALL($E399:$AD399,3)))</f>
        <v>53</v>
      </c>
      <c r="AJ399">
        <f>IF(COUNTA($E399:$AD399)=0,"",IF(COUNTA($E399:$AD399)-COUNTIF($E$23:$E422,"A")&lt;4,0,SMALL($E399:$AD399,4)))</f>
        <v>80</v>
      </c>
      <c r="AK399">
        <f t="shared" si="10"/>
        <v>216</v>
      </c>
      <c r="AL399" s="28">
        <f t="shared" si="11"/>
        <v>6</v>
      </c>
    </row>
    <row r="400" spans="1:38" x14ac:dyDescent="0.3">
      <c r="A400" t="s">
        <v>436</v>
      </c>
      <c r="B400" t="s">
        <v>75</v>
      </c>
      <c r="C400" t="s">
        <v>144</v>
      </c>
      <c r="D400" t="s">
        <v>43</v>
      </c>
      <c r="F400" s="1">
        <v>53</v>
      </c>
      <c r="J400" s="1">
        <v>72</v>
      </c>
      <c r="O400" s="1">
        <v>37</v>
      </c>
      <c r="P400" s="1"/>
      <c r="Q400" s="1">
        <v>56</v>
      </c>
      <c r="T400" s="1"/>
      <c r="U400" s="1">
        <v>82</v>
      </c>
      <c r="V400" s="1"/>
      <c r="W400" s="1">
        <v>74</v>
      </c>
      <c r="X400" s="1"/>
      <c r="Y400" s="1"/>
      <c r="Z400" s="1"/>
      <c r="AA400" s="1"/>
      <c r="AG400">
        <f>IF(COUNTA($A400:$AD400)=0,"",IF(COUNTA($E400:AD400)-COUNTIF($E$23:$E423,"A")&lt;1,0,SMALL($E400:$AD400,1)))</f>
        <v>37</v>
      </c>
      <c r="AH400">
        <f>IF(COUNTA($E400:$AD400)=0,"",IF(COUNTA($E400:$AD400)-COUNTIF($E$23:$E423,"A")&lt;2,0,SMALL($E400:$AD400,2)))</f>
        <v>53</v>
      </c>
      <c r="AI400">
        <f>IF(COUNTA($E400:$AD400)=0,"",IF(COUNTA($E400:$AD400)-COUNTIF($E$23:$E423,"A")&lt;3,0,SMALL($E400:$AD400,3)))</f>
        <v>56</v>
      </c>
      <c r="AJ400">
        <f>IF(COUNTA($E400:$AD400)=0,"",IF(COUNTA($E400:$AD400)-COUNTIF($E$23:$E423,"A")&lt;4,0,SMALL($E400:$AD400,4)))</f>
        <v>72</v>
      </c>
      <c r="AK400">
        <f t="shared" si="10"/>
        <v>218</v>
      </c>
      <c r="AL400" s="28">
        <f t="shared" si="11"/>
        <v>6</v>
      </c>
    </row>
    <row r="401" spans="1:38" ht="14.4" customHeight="1" x14ac:dyDescent="0.3">
      <c r="A401" t="s">
        <v>474</v>
      </c>
      <c r="B401" t="s">
        <v>64</v>
      </c>
      <c r="C401" t="s">
        <v>141</v>
      </c>
      <c r="D401" t="s">
        <v>157</v>
      </c>
      <c r="J401" s="1">
        <v>80</v>
      </c>
      <c r="O401" s="1">
        <v>47</v>
      </c>
      <c r="P401" s="1"/>
      <c r="Q401" s="1">
        <v>59</v>
      </c>
      <c r="T401" s="1"/>
      <c r="U401" s="1"/>
      <c r="V401" s="1"/>
      <c r="W401" s="1"/>
      <c r="X401" s="1">
        <v>54</v>
      </c>
      <c r="Y401" s="1"/>
      <c r="Z401" s="1"/>
      <c r="AA401" s="1"/>
      <c r="AD401" s="1">
        <v>62</v>
      </c>
      <c r="AG401">
        <f>IF(COUNTA($A401:$AD401)=0,"",IF(COUNTA($E401:AD401)-COUNTIF($E$23:$E432,"A")&lt;1,0,SMALL($E401:$AD401,1)))</f>
        <v>47</v>
      </c>
      <c r="AH401">
        <f>IF(COUNTA($E401:$AD401)=0,"",IF(COUNTA($E401:$AD401)-COUNTIF($E$23:$E432,"A")&lt;2,0,SMALL($E401:$AD401,2)))</f>
        <v>54</v>
      </c>
      <c r="AI401">
        <f>IF(COUNTA($E401:$AD401)=0,"",IF(COUNTA($E401:$AD401)-COUNTIF($E$23:$E432,"A")&lt;3,0,SMALL($E401:$AD401,3)))</f>
        <v>59</v>
      </c>
      <c r="AJ401">
        <f>IF(COUNTA($E401:$AD401)=0,"",IF(COUNTA($E401:$AD401)-COUNTIF($E$23:$E432,"A")&lt;4,0,SMALL($E401:$AD401,4)))</f>
        <v>62</v>
      </c>
      <c r="AK401">
        <f>IF(COUNTA(E401:AD401)=0,"",SUM(AG401:AJ401))</f>
        <v>222</v>
      </c>
      <c r="AL401" s="28">
        <f>26-COUNTBLANK(E401:AD401)</f>
        <v>5</v>
      </c>
    </row>
    <row r="402" spans="1:38" x14ac:dyDescent="0.3">
      <c r="A402" t="s">
        <v>437</v>
      </c>
      <c r="B402" t="s">
        <v>110</v>
      </c>
      <c r="C402" t="s">
        <v>144</v>
      </c>
      <c r="D402" t="s">
        <v>33</v>
      </c>
      <c r="M402" s="1">
        <v>69</v>
      </c>
      <c r="O402" s="1">
        <v>30</v>
      </c>
      <c r="P402" s="1"/>
      <c r="Q402" s="1">
        <v>50</v>
      </c>
      <c r="T402" s="1">
        <v>75</v>
      </c>
      <c r="U402" s="1"/>
      <c r="V402" s="1"/>
      <c r="W402" s="1"/>
      <c r="X402" s="1"/>
      <c r="Y402" s="1"/>
      <c r="Z402" s="1"/>
      <c r="AA402" s="1"/>
      <c r="AG402">
        <f>IF(COUNTA($A402:$AD402)=0,"",IF(COUNTA($E402:AD402)-COUNTIF($E$23:$E424,"A")&lt;1,0,SMALL($E402:$AD402,1)))</f>
        <v>30</v>
      </c>
      <c r="AH402">
        <f>IF(COUNTA($E402:$AD402)=0,"",IF(COUNTA($E402:$AD402)-COUNTIF($E$23:$E424,"A")&lt;2,0,SMALL($E402:$AD402,2)))</f>
        <v>50</v>
      </c>
      <c r="AI402">
        <f>IF(COUNTA($E402:$AD402)=0,"",IF(COUNTA($E402:$AD402)-COUNTIF($E$23:$E424,"A")&lt;3,0,SMALL($E402:$AD402,3)))</f>
        <v>69</v>
      </c>
      <c r="AJ402">
        <f>IF(COUNTA($E402:$AD402)=0,"",IF(COUNTA($E402:$AD402)-COUNTIF($E$23:$E424,"A")&lt;4,0,SMALL($E402:$AD402,4)))</f>
        <v>75</v>
      </c>
      <c r="AK402">
        <f t="shared" si="10"/>
        <v>224</v>
      </c>
      <c r="AL402" s="28">
        <f t="shared" si="11"/>
        <v>4</v>
      </c>
    </row>
    <row r="403" spans="1:38" x14ac:dyDescent="0.3">
      <c r="A403" t="s">
        <v>438</v>
      </c>
      <c r="B403" t="s">
        <v>75</v>
      </c>
      <c r="C403" t="s">
        <v>144</v>
      </c>
      <c r="D403" t="s">
        <v>213</v>
      </c>
      <c r="F403" s="1">
        <v>48</v>
      </c>
      <c r="P403" s="1"/>
      <c r="Q403" s="1">
        <v>32</v>
      </c>
      <c r="S403" s="1">
        <v>68</v>
      </c>
      <c r="T403" s="1"/>
      <c r="U403" s="1">
        <v>81</v>
      </c>
      <c r="V403" s="1"/>
      <c r="W403" s="1"/>
      <c r="X403" s="1"/>
      <c r="Y403" s="1"/>
      <c r="Z403" s="1"/>
      <c r="AA403" s="1"/>
      <c r="AG403">
        <f>IF(COUNTA($A403:$AD403)=0,"",IF(COUNTA($E403:AD403)-COUNTIF($E$23:$E425,"A")&lt;1,0,SMALL($E403:$AD403,1)))</f>
        <v>32</v>
      </c>
      <c r="AH403">
        <f>IF(COUNTA($E403:$AD403)=0,"",IF(COUNTA($E403:$AD403)-COUNTIF($E$23:$E425,"A")&lt;2,0,SMALL($E403:$AD403,2)))</f>
        <v>48</v>
      </c>
      <c r="AI403">
        <f>IF(COUNTA($E403:$AD403)=0,"",IF(COUNTA($E403:$AD403)-COUNTIF($E$23:$E425,"A")&lt;3,0,SMALL($E403:$AD403,3)))</f>
        <v>68</v>
      </c>
      <c r="AJ403">
        <f>IF(COUNTA($E403:$AD403)=0,"",IF(COUNTA($E403:$AD403)-COUNTIF($E$23:$E425,"A")&lt;4,0,SMALL($E403:$AD403,4)))</f>
        <v>81</v>
      </c>
      <c r="AK403">
        <f t="shared" si="10"/>
        <v>229</v>
      </c>
      <c r="AL403" s="28">
        <f t="shared" si="11"/>
        <v>4</v>
      </c>
    </row>
    <row r="404" spans="1:38" x14ac:dyDescent="0.3">
      <c r="A404" t="s">
        <v>439</v>
      </c>
      <c r="B404" t="s">
        <v>75</v>
      </c>
      <c r="C404" t="s">
        <v>141</v>
      </c>
      <c r="D404" t="s">
        <v>157</v>
      </c>
      <c r="E404" s="1">
        <v>49</v>
      </c>
      <c r="J404" s="1">
        <v>85</v>
      </c>
      <c r="O404" s="1">
        <v>28</v>
      </c>
      <c r="P404" s="1"/>
      <c r="Q404" s="1">
        <v>74</v>
      </c>
      <c r="S404" s="1">
        <v>80</v>
      </c>
      <c r="T404" s="1"/>
      <c r="U404" s="1"/>
      <c r="V404" s="1"/>
      <c r="W404" s="1"/>
      <c r="X404" s="1"/>
      <c r="Y404" s="1"/>
      <c r="Z404" s="1"/>
      <c r="AA404" s="1"/>
      <c r="AG404">
        <f>IF(COUNTA($A404:$AD404)=0,"",IF(COUNTA($E404:AD404)-COUNTIF($E$23:$E426,"A")&lt;1,0,SMALL($E404:$AD404,1)))</f>
        <v>28</v>
      </c>
      <c r="AH404">
        <f>IF(COUNTA($E404:$AD404)=0,"",IF(COUNTA($E404:$AD404)-COUNTIF($E$23:$E426,"A")&lt;2,0,SMALL($E404:$AD404,2)))</f>
        <v>49</v>
      </c>
      <c r="AI404">
        <f>IF(COUNTA($E404:$AD404)=0,"",IF(COUNTA($E404:$AD404)-COUNTIF($E$23:$E426,"A")&lt;3,0,SMALL($E404:$AD404,3)))</f>
        <v>74</v>
      </c>
      <c r="AJ404">
        <f>IF(COUNTA($E404:$AD404)=0,"",IF(COUNTA($E404:$AD404)-COUNTIF($E$23:$E426,"A")&lt;4,0,SMALL($E404:$AD404,4)))</f>
        <v>80</v>
      </c>
      <c r="AK404">
        <f t="shared" si="10"/>
        <v>231</v>
      </c>
      <c r="AL404" s="28">
        <f t="shared" si="11"/>
        <v>5</v>
      </c>
    </row>
    <row r="405" spans="1:38" x14ac:dyDescent="0.3">
      <c r="A405" t="s">
        <v>440</v>
      </c>
      <c r="B405" t="s">
        <v>75</v>
      </c>
      <c r="C405" t="s">
        <v>144</v>
      </c>
      <c r="D405" t="s">
        <v>182</v>
      </c>
      <c r="F405" s="1">
        <v>61</v>
      </c>
      <c r="J405" s="1">
        <v>77</v>
      </c>
      <c r="O405" s="1">
        <v>59</v>
      </c>
      <c r="P405" s="1"/>
      <c r="Q405" s="1">
        <v>48</v>
      </c>
      <c r="T405" s="1"/>
      <c r="U405" s="1"/>
      <c r="V405" s="1"/>
      <c r="W405" s="1">
        <v>67</v>
      </c>
      <c r="X405" s="1"/>
      <c r="Y405" s="1"/>
      <c r="Z405" s="1"/>
      <c r="AA405" s="1"/>
      <c r="AG405">
        <f>IF(COUNTA($A405:$AD405)=0,"",IF(COUNTA($E405:AD405)-COUNTIF($E$23:$E428,"A")&lt;1,0,SMALL($E405:$AD405,1)))</f>
        <v>48</v>
      </c>
      <c r="AH405">
        <f>IF(COUNTA($E405:$AD405)=0,"",IF(COUNTA($E405:$AD405)-COUNTIF($E$23:$E428,"A")&lt;2,0,SMALL($E405:$AD405,2)))</f>
        <v>59</v>
      </c>
      <c r="AI405">
        <f>IF(COUNTA($E405:$AD405)=0,"",IF(COUNTA($E405:$AD405)-COUNTIF($E$23:$E428,"A")&lt;3,0,SMALL($E405:$AD405,3)))</f>
        <v>61</v>
      </c>
      <c r="AJ405">
        <f>IF(COUNTA($E405:$AD405)=0,"",IF(COUNTA($E405:$AD405)-COUNTIF($E$23:$E428,"A")&lt;4,0,SMALL($E405:$AD405,4)))</f>
        <v>67</v>
      </c>
      <c r="AK405">
        <f t="shared" si="10"/>
        <v>235</v>
      </c>
      <c r="AL405" s="28">
        <f t="shared" si="11"/>
        <v>5</v>
      </c>
    </row>
    <row r="406" spans="1:38" x14ac:dyDescent="0.3">
      <c r="A406" t="s">
        <v>444</v>
      </c>
      <c r="B406" t="s">
        <v>75</v>
      </c>
      <c r="C406" t="s">
        <v>141</v>
      </c>
      <c r="D406" t="s">
        <v>84</v>
      </c>
      <c r="F406" s="1">
        <v>70</v>
      </c>
      <c r="J406" s="1">
        <v>86</v>
      </c>
      <c r="M406" s="1">
        <v>92</v>
      </c>
      <c r="O406" s="1">
        <v>45</v>
      </c>
      <c r="P406" s="1"/>
      <c r="Q406" s="1">
        <v>66</v>
      </c>
      <c r="R406" s="1">
        <v>60</v>
      </c>
      <c r="T406" s="1"/>
      <c r="U406" s="1">
        <v>93</v>
      </c>
      <c r="V406" s="1"/>
      <c r="W406" s="1">
        <v>85</v>
      </c>
      <c r="X406" s="1">
        <v>65</v>
      </c>
      <c r="Y406" s="1">
        <v>90</v>
      </c>
      <c r="Z406" s="1"/>
      <c r="AA406" s="1"/>
      <c r="AD406" s="1">
        <v>86</v>
      </c>
      <c r="AG406">
        <f>IF(COUNTA($A406:$AD406)=0,"",IF(COUNTA($E406:AD406)-COUNTIF($E$23:$E430,"A")&lt;1,0,SMALL($E406:$AD406,1)))</f>
        <v>45</v>
      </c>
      <c r="AH406">
        <f>IF(COUNTA($E406:$AD406)=0,"",IF(COUNTA($E406:$AD406)-COUNTIF($E$23:$E430,"A")&lt;2,0,SMALL($E406:$AD406,2)))</f>
        <v>60</v>
      </c>
      <c r="AI406">
        <f>IF(COUNTA($E406:$AD406)=0,"",IF(COUNTA($E406:$AD406)-COUNTIF($E$23:$E430,"A")&lt;3,0,SMALL($E406:$AD406,3)))</f>
        <v>65</v>
      </c>
      <c r="AJ406">
        <f>IF(COUNTA($E406:$AD406)=0,"",IF(COUNTA($E406:$AD406)-COUNTIF($E$23:$E430,"A")&lt;4,0,SMALL($E406:$AD406,4)))</f>
        <v>66</v>
      </c>
      <c r="AK406">
        <f t="shared" si="10"/>
        <v>236</v>
      </c>
      <c r="AL406" s="28">
        <f t="shared" si="11"/>
        <v>11</v>
      </c>
    </row>
    <row r="407" spans="1:38" x14ac:dyDescent="0.3">
      <c r="A407" t="s">
        <v>442</v>
      </c>
      <c r="B407" t="s">
        <v>64</v>
      </c>
      <c r="C407" t="s">
        <v>144</v>
      </c>
      <c r="D407" t="s">
        <v>89</v>
      </c>
      <c r="E407" s="1">
        <v>58</v>
      </c>
      <c r="J407" s="1">
        <v>77</v>
      </c>
      <c r="O407" s="1">
        <v>43</v>
      </c>
      <c r="P407" s="1"/>
      <c r="Q407" s="1"/>
      <c r="S407" s="1">
        <v>62</v>
      </c>
      <c r="T407" s="1"/>
      <c r="U407" s="1"/>
      <c r="V407" s="1"/>
      <c r="W407" s="1"/>
      <c r="X407" s="1"/>
      <c r="Y407" s="1"/>
      <c r="Z407" s="1"/>
      <c r="AA407" s="1"/>
      <c r="AG407">
        <f>IF(COUNTA($A407:$AD407)=0,"",IF(COUNTA($E407:AD407)-COUNTIF($E$23:$E431,"A")&lt;1,0,SMALL($E407:$AD407,1)))</f>
        <v>43</v>
      </c>
      <c r="AH407">
        <f>IF(COUNTA($E407:$AD407)=0,"",IF(COUNTA($E407:$AD407)-COUNTIF($E$23:$E431,"A")&lt;2,0,SMALL($E407:$AD407,2)))</f>
        <v>58</v>
      </c>
      <c r="AI407">
        <f>IF(COUNTA($E407:$AD407)=0,"",IF(COUNTA($E407:$AD407)-COUNTIF($E$23:$E431,"A")&lt;3,0,SMALL($E407:$AD407,3)))</f>
        <v>62</v>
      </c>
      <c r="AJ407">
        <f>IF(COUNTA($E407:$AD407)=0,"",IF(COUNTA($E407:$AD407)-COUNTIF($E$23:$E431,"A")&lt;4,0,SMALL($E407:$AD407,4)))</f>
        <v>77</v>
      </c>
      <c r="AK407">
        <f t="shared" si="10"/>
        <v>240</v>
      </c>
      <c r="AL407" s="28">
        <f t="shared" si="11"/>
        <v>4</v>
      </c>
    </row>
    <row r="408" spans="1:38" x14ac:dyDescent="0.3">
      <c r="A408" t="s">
        <v>472</v>
      </c>
      <c r="B408" t="s">
        <v>75</v>
      </c>
      <c r="C408" t="s">
        <v>144</v>
      </c>
      <c r="D408" t="s">
        <v>148</v>
      </c>
      <c r="E408" s="1">
        <v>50</v>
      </c>
      <c r="J408" s="1">
        <v>74</v>
      </c>
      <c r="O408" s="1">
        <v>55</v>
      </c>
      <c r="P408" s="1"/>
      <c r="Q408" s="1"/>
      <c r="T408" s="1"/>
      <c r="U408" s="1"/>
      <c r="W408" s="1"/>
      <c r="X408" s="1">
        <v>61</v>
      </c>
      <c r="Y408" s="1"/>
      <c r="Z408" s="1"/>
      <c r="AA408" s="1"/>
      <c r="AG408">
        <f>IF(COUNTA($A408:$AD408)=0,"",IF(COUNTA($E408:AD408)-COUNTIF($E$23:$E432,"A")&lt;1,0,SMALL($E408:$AD408,1)))</f>
        <v>50</v>
      </c>
      <c r="AH408">
        <f>IF(COUNTA($E408:$AD408)=0,"",IF(COUNTA($E408:$AD408)-COUNTIF($E$23:$E432,"A")&lt;2,0,SMALL($E408:$AD408,2)))</f>
        <v>55</v>
      </c>
      <c r="AI408">
        <f>IF(COUNTA($E408:$AD408)=0,"",IF(COUNTA($E408:$AD408)-COUNTIF($E$23:$E432,"A")&lt;3,0,SMALL($E408:$AD408,3)))</f>
        <v>61</v>
      </c>
      <c r="AJ408">
        <f>IF(COUNTA($E408:$AD408)=0,"",IF(COUNTA($E408:$AD408)-COUNTIF($E$23:$E432,"A")&lt;4,0,SMALL($E408:$AD408,4)))</f>
        <v>74</v>
      </c>
      <c r="AK408">
        <f t="shared" si="10"/>
        <v>240</v>
      </c>
      <c r="AL408" s="28">
        <f t="shared" si="11"/>
        <v>4</v>
      </c>
    </row>
    <row r="409" spans="1:38" x14ac:dyDescent="0.3">
      <c r="A409" t="s">
        <v>443</v>
      </c>
      <c r="B409" t="s">
        <v>64</v>
      </c>
      <c r="C409" t="s">
        <v>141</v>
      </c>
      <c r="D409" t="s">
        <v>179</v>
      </c>
      <c r="F409" s="1">
        <v>75</v>
      </c>
      <c r="O409" s="1">
        <v>45</v>
      </c>
      <c r="P409" s="1"/>
      <c r="Q409" s="1">
        <v>57</v>
      </c>
      <c r="R409" s="1">
        <v>64</v>
      </c>
      <c r="T409" s="1"/>
      <c r="U409" s="1">
        <v>91</v>
      </c>
      <c r="V409" s="1">
        <v>76</v>
      </c>
      <c r="W409" s="1"/>
      <c r="X409" s="1"/>
      <c r="Y409" s="1"/>
      <c r="Z409" s="1"/>
      <c r="AA409" s="1"/>
      <c r="AG409">
        <f>IF(COUNTA($A409:$AD409)=0,"",IF(COUNTA($E409:AD409)-COUNTIF($E$23:$E433,"A")&lt;1,0,SMALL($E409:$AD409,1)))</f>
        <v>45</v>
      </c>
      <c r="AH409">
        <f>IF(COUNTA($E409:$AD409)=0,"",IF(COUNTA($E409:$AD409)-COUNTIF($E$23:$E433,"A")&lt;2,0,SMALL($E409:$AD409,2)))</f>
        <v>57</v>
      </c>
      <c r="AI409">
        <f>IF(COUNTA($E409:$AD409)=0,"",IF(COUNTA($E409:$AD409)-COUNTIF($E$23:$E433,"A")&lt;3,0,SMALL($E409:$AD409,3)))</f>
        <v>64</v>
      </c>
      <c r="AJ409">
        <f>IF(COUNTA($E409:$AD409)=0,"",IF(COUNTA($E409:$AD409)-COUNTIF($E$23:$E433,"A")&lt;4,0,SMALL($E409:$AD409,4)))</f>
        <v>75</v>
      </c>
      <c r="AK409">
        <f t="shared" ref="AK409:AK472" si="12">IF(COUNTA(E409:AD409)=0,"",SUM(AG409:AJ409))</f>
        <v>241</v>
      </c>
      <c r="AL409" s="28">
        <f t="shared" ref="AL409:AL472" si="13">26-COUNTBLANK(E409:AD409)</f>
        <v>6</v>
      </c>
    </row>
    <row r="410" spans="1:38" x14ac:dyDescent="0.3">
      <c r="A410" t="s">
        <v>446</v>
      </c>
      <c r="B410" t="s">
        <v>75</v>
      </c>
      <c r="C410" t="s">
        <v>141</v>
      </c>
      <c r="D410" t="s">
        <v>66</v>
      </c>
      <c r="H410" s="1">
        <v>68</v>
      </c>
      <c r="M410" s="1">
        <v>86</v>
      </c>
      <c r="O410" s="1">
        <v>29</v>
      </c>
      <c r="P410" s="1"/>
      <c r="Q410" s="1">
        <v>86</v>
      </c>
      <c r="R410" s="1">
        <v>95</v>
      </c>
      <c r="T410" s="1"/>
      <c r="U410" s="1"/>
      <c r="V410" s="1">
        <v>85</v>
      </c>
      <c r="W410" s="1"/>
      <c r="X410" s="1"/>
      <c r="Y410" s="1"/>
      <c r="Z410" s="1"/>
      <c r="AA410" s="1"/>
      <c r="AD410" s="1">
        <v>68</v>
      </c>
      <c r="AG410">
        <f>IF(COUNTA($A410:$AD410)=0,"",IF(COUNTA($E410:AD410)-COUNTIF($E$23:$E437,"A")&lt;1,0,SMALL($E410:$AD410,1)))</f>
        <v>29</v>
      </c>
      <c r="AH410">
        <f>IF(COUNTA($E410:$AD410)=0,"",IF(COUNTA($E410:$AD410)-COUNTIF($E$23:$E437,"A")&lt;2,0,SMALL($E410:$AD410,2)))</f>
        <v>68</v>
      </c>
      <c r="AI410">
        <f>IF(COUNTA($E410:$AD410)=0,"",IF(COUNTA($E410:$AD410)-COUNTIF($E$23:$E437,"A")&lt;3,0,SMALL($E410:$AD410,3)))</f>
        <v>68</v>
      </c>
      <c r="AJ410">
        <f>IF(COUNTA($E410:$AD410)=0,"",IF(COUNTA($E410:$AD410)-COUNTIF($E$23:$E437,"A")&lt;4,0,SMALL($E410:$AD410,4)))</f>
        <v>85</v>
      </c>
      <c r="AK410">
        <f>IF(COUNTA(E410:AD410)=0,"",SUM(AG410:AJ410))</f>
        <v>250</v>
      </c>
      <c r="AL410" s="28">
        <f>26-COUNTBLANK(E410:AD410)</f>
        <v>7</v>
      </c>
    </row>
    <row r="411" spans="1:38" x14ac:dyDescent="0.3">
      <c r="A411" t="s">
        <v>470</v>
      </c>
      <c r="B411" t="s">
        <v>64</v>
      </c>
      <c r="C411" t="s">
        <v>141</v>
      </c>
      <c r="D411" t="s">
        <v>148</v>
      </c>
      <c r="E411" s="1">
        <v>50</v>
      </c>
      <c r="J411" s="1">
        <v>43</v>
      </c>
      <c r="P411" s="1"/>
      <c r="Q411" s="1">
        <v>77</v>
      </c>
      <c r="T411" s="1"/>
      <c r="U411" s="1"/>
      <c r="V411" s="1"/>
      <c r="W411" s="1"/>
      <c r="X411" s="1">
        <v>81</v>
      </c>
      <c r="Y411" s="1"/>
      <c r="Z411" s="1"/>
      <c r="AA411" s="1"/>
      <c r="AG411">
        <f>IF(COUNTA($A411:$AD411)=0,"",IF(COUNTA($E411:AD411)-COUNTIF($E$23:$E434,"A")&lt;1,0,SMALL($E411:$AD411,1)))</f>
        <v>43</v>
      </c>
      <c r="AH411">
        <f>IF(COUNTA($E411:$AD411)=0,"",IF(COUNTA($E411:$AD411)-COUNTIF($E$23:$E434,"A")&lt;2,0,SMALL($E411:$AD411,2)))</f>
        <v>50</v>
      </c>
      <c r="AI411">
        <f>IF(COUNTA($E411:$AD411)=0,"",IF(COUNTA($E411:$AD411)-COUNTIF($E$23:$E434,"A")&lt;3,0,SMALL($E411:$AD411,3)))</f>
        <v>77</v>
      </c>
      <c r="AJ411">
        <f>IF(COUNTA($E411:$AD411)=0,"",IF(COUNTA($E411:$AD411)-COUNTIF($E$23:$E434,"A")&lt;4,0,SMALL($E411:$AD411,4)))</f>
        <v>81</v>
      </c>
      <c r="AK411">
        <f t="shared" si="12"/>
        <v>251</v>
      </c>
      <c r="AL411" s="28">
        <f t="shared" si="13"/>
        <v>4</v>
      </c>
    </row>
    <row r="412" spans="1:38" x14ac:dyDescent="0.3">
      <c r="A412" t="s">
        <v>469</v>
      </c>
      <c r="B412" t="s">
        <v>110</v>
      </c>
      <c r="C412" t="s">
        <v>141</v>
      </c>
      <c r="D412" t="s">
        <v>362</v>
      </c>
      <c r="O412" s="1">
        <v>55</v>
      </c>
      <c r="P412" s="1"/>
      <c r="Q412" s="1">
        <v>60</v>
      </c>
      <c r="R412" s="1">
        <v>53</v>
      </c>
      <c r="T412" s="1"/>
      <c r="U412" s="1"/>
      <c r="V412" s="1"/>
      <c r="W412" s="1"/>
      <c r="X412" s="1"/>
      <c r="Y412" s="1"/>
      <c r="Z412" s="1"/>
      <c r="AA412" s="1"/>
      <c r="AC412" s="1">
        <v>84</v>
      </c>
      <c r="AG412">
        <f>IF(COUNTA($A412:$AD412)=0,"",IF(COUNTA($E412:AD412)-COUNTIF($E$23:$E435,"A")&lt;1,0,SMALL($E412:$AD412,1)))</f>
        <v>53</v>
      </c>
      <c r="AH412">
        <f>IF(COUNTA($E412:$AD412)=0,"",IF(COUNTA($E412:$AD412)-COUNTIF($E$23:$E435,"A")&lt;2,0,SMALL($E412:$AD412,2)))</f>
        <v>55</v>
      </c>
      <c r="AI412">
        <f>IF(COUNTA($E412:$AD412)=0,"",IF(COUNTA($E412:$AD412)-COUNTIF($E$23:$E435,"A")&lt;3,0,SMALL($E412:$AD412,3)))</f>
        <v>60</v>
      </c>
      <c r="AJ412">
        <f>IF(COUNTA($E412:$AD412)=0,"",IF(COUNTA($E412:$AD412)-COUNTIF($E$23:$E435,"A")&lt;4,0,SMALL($E412:$AD412,4)))</f>
        <v>84</v>
      </c>
      <c r="AK412">
        <f t="shared" si="12"/>
        <v>252</v>
      </c>
      <c r="AL412" s="28">
        <f t="shared" si="13"/>
        <v>4</v>
      </c>
    </row>
    <row r="413" spans="1:38" x14ac:dyDescent="0.3">
      <c r="A413" t="s">
        <v>445</v>
      </c>
      <c r="B413" t="s">
        <v>75</v>
      </c>
      <c r="C413" t="s">
        <v>144</v>
      </c>
      <c r="D413" t="s">
        <v>213</v>
      </c>
      <c r="F413" s="1">
        <v>82</v>
      </c>
      <c r="P413" s="1"/>
      <c r="Q413" s="1">
        <v>40</v>
      </c>
      <c r="S413" s="1">
        <v>53</v>
      </c>
      <c r="T413" s="1"/>
      <c r="U413" s="1">
        <v>92</v>
      </c>
      <c r="V413" s="1"/>
      <c r="W413" s="1"/>
      <c r="X413" s="1"/>
      <c r="Y413" s="1"/>
      <c r="Z413" s="1"/>
      <c r="AA413" s="1"/>
      <c r="AG413">
        <f>IF(COUNTA($A413:$AD413)=0,"",IF(COUNTA($E413:AD413)-COUNTIF($E$23:$E436,"A")&lt;1,0,SMALL($E413:$AD413,1)))</f>
        <v>40</v>
      </c>
      <c r="AH413">
        <f>IF(COUNTA($E413:$AD413)=0,"",IF(COUNTA($E413:$AD413)-COUNTIF($E$23:$E436,"A")&lt;2,0,SMALL($E413:$AD413,2)))</f>
        <v>53</v>
      </c>
      <c r="AI413">
        <f>IF(COUNTA($E413:$AD413)=0,"",IF(COUNTA($E413:$AD413)-COUNTIF($E$23:$E436,"A")&lt;3,0,SMALL($E413:$AD413,3)))</f>
        <v>82</v>
      </c>
      <c r="AJ413">
        <f>IF(COUNTA($E413:$AD413)=0,"",IF(COUNTA($E413:$AD413)-COUNTIF($E$23:$E436,"A")&lt;4,0,SMALL($E413:$AD413,4)))</f>
        <v>92</v>
      </c>
      <c r="AK413">
        <f t="shared" si="12"/>
        <v>267</v>
      </c>
      <c r="AL413" s="28">
        <f t="shared" si="13"/>
        <v>4</v>
      </c>
    </row>
    <row r="414" spans="1:38" ht="14.4" customHeight="1" x14ac:dyDescent="0.3">
      <c r="A414" t="s">
        <v>473</v>
      </c>
      <c r="B414" t="s">
        <v>64</v>
      </c>
      <c r="C414" t="s">
        <v>141</v>
      </c>
      <c r="D414" t="s">
        <v>69</v>
      </c>
      <c r="J414" s="1">
        <v>53</v>
      </c>
      <c r="O414" s="1">
        <v>60</v>
      </c>
      <c r="P414" s="1"/>
      <c r="Q414" s="1">
        <v>71</v>
      </c>
      <c r="T414" s="1"/>
      <c r="U414" s="1"/>
      <c r="V414" s="1"/>
      <c r="W414" s="1"/>
      <c r="X414" s="1"/>
      <c r="Y414" s="1">
        <v>86</v>
      </c>
      <c r="Z414" s="1"/>
      <c r="AA414" s="1"/>
      <c r="AG414">
        <f>IF(COUNTA($A414:$AD414)=0,"",IF(COUNTA($E414:AD414)-COUNTIF($E$23:$E438,"A")&lt;1,0,SMALL($E414:$AD414,1)))</f>
        <v>53</v>
      </c>
      <c r="AH414">
        <f>IF(COUNTA($E414:$AD414)=0,"",IF(COUNTA($E414:$AD414)-COUNTIF($E$23:$E438,"A")&lt;2,0,SMALL($E414:$AD414,2)))</f>
        <v>60</v>
      </c>
      <c r="AI414">
        <f>IF(COUNTA($E414:$AD414)=0,"",IF(COUNTA($E414:$AD414)-COUNTIF($E$23:$E438,"A")&lt;3,0,SMALL($E414:$AD414,3)))</f>
        <v>71</v>
      </c>
      <c r="AJ414">
        <f>IF(COUNTA($E414:$AD414)=0,"",IF(COUNTA($E414:$AD414)-COUNTIF($E$23:$E438,"A")&lt;4,0,SMALL($E414:$AD414,4)))</f>
        <v>86</v>
      </c>
      <c r="AK414">
        <f t="shared" si="12"/>
        <v>270</v>
      </c>
      <c r="AL414" s="28">
        <f t="shared" si="13"/>
        <v>4</v>
      </c>
    </row>
    <row r="415" spans="1:38" x14ac:dyDescent="0.3">
      <c r="A415" t="s">
        <v>449</v>
      </c>
      <c r="B415" t="s">
        <v>75</v>
      </c>
      <c r="C415" t="s">
        <v>144</v>
      </c>
      <c r="D415" t="s">
        <v>42</v>
      </c>
      <c r="J415" s="1">
        <v>90</v>
      </c>
      <c r="O415" s="1">
        <v>52</v>
      </c>
      <c r="P415" s="1"/>
      <c r="Q415" s="1">
        <v>70</v>
      </c>
      <c r="S415" s="1">
        <v>73</v>
      </c>
      <c r="T415" s="1"/>
      <c r="U415" s="1"/>
      <c r="V415" s="1"/>
      <c r="W415" s="1"/>
      <c r="X415" s="1">
        <v>77</v>
      </c>
      <c r="Y415" s="1"/>
      <c r="Z415" s="1"/>
      <c r="AA415" s="1"/>
      <c r="AG415">
        <f>IF(COUNTA($A415:$AD415)=0,"",IF(COUNTA($E415:AD415)-COUNTIF($E$23:$E439,"A")&lt;1,0,SMALL($E415:$AD415,1)))</f>
        <v>52</v>
      </c>
      <c r="AH415">
        <f>IF(COUNTA($E415:$AD415)=0,"",IF(COUNTA($E415:$AD415)-COUNTIF($E$23:$E439,"A")&lt;2,0,SMALL($E415:$AD415,2)))</f>
        <v>70</v>
      </c>
      <c r="AI415">
        <f>IF(COUNTA($E415:$AD415)=0,"",IF(COUNTA($E415:$AD415)-COUNTIF($E$23:$E439,"A")&lt;3,0,SMALL($E415:$AD415,3)))</f>
        <v>73</v>
      </c>
      <c r="AJ415">
        <f>IF(COUNTA($E415:$AD415)=0,"",IF(COUNTA($E415:$AD415)-COUNTIF($E$23:$E439,"A")&lt;4,0,SMALL($E415:$AD415,4)))</f>
        <v>77</v>
      </c>
      <c r="AK415">
        <f t="shared" si="12"/>
        <v>272</v>
      </c>
      <c r="AL415" s="28">
        <f t="shared" si="13"/>
        <v>5</v>
      </c>
    </row>
    <row r="416" spans="1:38" x14ac:dyDescent="0.3">
      <c r="A416" t="s">
        <v>447</v>
      </c>
      <c r="B416" t="s">
        <v>64</v>
      </c>
      <c r="C416" t="s">
        <v>144</v>
      </c>
      <c r="D416" t="s">
        <v>182</v>
      </c>
      <c r="J416" s="1">
        <v>50</v>
      </c>
      <c r="M416" s="1">
        <v>87</v>
      </c>
      <c r="O416" s="1">
        <v>50</v>
      </c>
      <c r="P416" s="1"/>
      <c r="Q416" s="1"/>
      <c r="R416" s="1">
        <v>90</v>
      </c>
      <c r="T416" s="1"/>
      <c r="U416" s="1"/>
      <c r="V416" s="1"/>
      <c r="W416" s="1"/>
      <c r="X416" s="1"/>
      <c r="Y416" s="1"/>
      <c r="Z416" s="1"/>
      <c r="AA416" s="1"/>
      <c r="AG416">
        <f>IF(COUNTA($A416:$AD416)=0,"",IF(COUNTA($E416:AD416)-COUNTIF($E$23:$E440,"A")&lt;1,0,SMALL($E416:$AD416,1)))</f>
        <v>50</v>
      </c>
      <c r="AH416">
        <f>IF(COUNTA($E416:$AD416)=0,"",IF(COUNTA($E416:$AD416)-COUNTIF($E$23:$E440,"A")&lt;2,0,SMALL($E416:$AD416,2)))</f>
        <v>50</v>
      </c>
      <c r="AI416">
        <f>IF(COUNTA($E416:$AD416)=0,"",IF(COUNTA($E416:$AD416)-COUNTIF($E$23:$E440,"A")&lt;3,0,SMALL($E416:$AD416,3)))</f>
        <v>87</v>
      </c>
      <c r="AJ416">
        <f>IF(COUNTA($E416:$AD416)=0,"",IF(COUNTA($E416:$AD416)-COUNTIF($E$23:$E440,"A")&lt;4,0,SMALL($E416:$AD416,4)))</f>
        <v>90</v>
      </c>
      <c r="AK416">
        <f t="shared" si="12"/>
        <v>277</v>
      </c>
      <c r="AL416" s="28">
        <f t="shared" si="13"/>
        <v>4</v>
      </c>
    </row>
    <row r="417" spans="1:38" x14ac:dyDescent="0.3">
      <c r="A417" t="s">
        <v>448</v>
      </c>
      <c r="B417" t="s">
        <v>332</v>
      </c>
      <c r="C417" t="s">
        <v>144</v>
      </c>
      <c r="D417" t="s">
        <v>66</v>
      </c>
      <c r="M417" s="1">
        <v>96</v>
      </c>
      <c r="O417" s="1">
        <v>50</v>
      </c>
      <c r="P417" s="1"/>
      <c r="Q417" s="1">
        <v>78</v>
      </c>
      <c r="R417" s="1">
        <v>98</v>
      </c>
      <c r="T417" s="1"/>
      <c r="U417" s="1"/>
      <c r="V417" s="1">
        <v>56</v>
      </c>
      <c r="W417" s="1"/>
      <c r="X417" s="1"/>
      <c r="Y417" s="1"/>
      <c r="Z417" s="1"/>
      <c r="AA417" s="1"/>
      <c r="AG417">
        <f>IF(COUNTA($A417:$AD417)=0,"",IF(COUNTA($E417:AD417)-COUNTIF($E$23:$E442,"A")&lt;1,0,SMALL($E417:$AD417,1)))</f>
        <v>50</v>
      </c>
      <c r="AH417">
        <f>IF(COUNTA($E417:$AD417)=0,"",IF(COUNTA($E417:$AD417)-COUNTIF($E$23:$E442,"A")&lt;2,0,SMALL($E417:$AD417,2)))</f>
        <v>56</v>
      </c>
      <c r="AI417">
        <f>IF(COUNTA($E417:$AD417)=0,"",IF(COUNTA($E417:$AD417)-COUNTIF($E$23:$E442,"A")&lt;3,0,SMALL($E417:$AD417,3)))</f>
        <v>78</v>
      </c>
      <c r="AJ417">
        <f>IF(COUNTA($E417:$AD417)=0,"",IF(COUNTA($E417:$AD417)-COUNTIF($E$23:$E442,"A")&lt;4,0,SMALL($E417:$AD417,4)))</f>
        <v>96</v>
      </c>
      <c r="AK417">
        <f t="shared" si="12"/>
        <v>280</v>
      </c>
      <c r="AL417" s="28">
        <f t="shared" si="13"/>
        <v>5</v>
      </c>
    </row>
    <row r="418" spans="1:38" x14ac:dyDescent="0.3">
      <c r="A418" t="s">
        <v>451</v>
      </c>
      <c r="B418" t="s">
        <v>75</v>
      </c>
      <c r="C418" t="s">
        <v>144</v>
      </c>
      <c r="D418" t="s">
        <v>69</v>
      </c>
      <c r="J418" s="1">
        <v>56</v>
      </c>
      <c r="O418" s="1">
        <v>70</v>
      </c>
      <c r="P418" s="1"/>
      <c r="Q418" s="1">
        <v>85</v>
      </c>
      <c r="T418" s="1"/>
      <c r="U418" s="1">
        <v>88</v>
      </c>
      <c r="W418" s="1"/>
      <c r="X418" s="1"/>
      <c r="Y418" s="1"/>
      <c r="Z418" s="1"/>
      <c r="AA418" s="1"/>
      <c r="AC418" s="1">
        <v>72</v>
      </c>
      <c r="AG418">
        <f>IF(COUNTA($A418:$AD418)=0,"",IF(COUNTA($E418:AD418)-COUNTIF($E$23:$E443,"A")&lt;1,0,SMALL($E418:$AD418,1)))</f>
        <v>56</v>
      </c>
      <c r="AH418">
        <f>IF(COUNTA($E418:$AD418)=0,"",IF(COUNTA($E418:$AD418)-COUNTIF($E$23:$E443,"A")&lt;2,0,SMALL($E418:$AD418,2)))</f>
        <v>70</v>
      </c>
      <c r="AI418">
        <f>IF(COUNTA($E418:$AD418)=0,"",IF(COUNTA($E418:$AD418)-COUNTIF($E$23:$E443,"A")&lt;3,0,SMALL($E418:$AD418,3)))</f>
        <v>72</v>
      </c>
      <c r="AJ418">
        <f>IF(COUNTA($E418:$AD418)=0,"",IF(COUNTA($E418:$AD418)-COUNTIF($E$23:$E443,"A")&lt;4,0,SMALL($E418:$AD418,4)))</f>
        <v>85</v>
      </c>
      <c r="AK418">
        <f t="shared" si="12"/>
        <v>283</v>
      </c>
      <c r="AL418" s="28">
        <f t="shared" si="13"/>
        <v>5</v>
      </c>
    </row>
    <row r="419" spans="1:38" x14ac:dyDescent="0.3">
      <c r="A419" t="s">
        <v>450</v>
      </c>
      <c r="B419" t="s">
        <v>75</v>
      </c>
      <c r="C419" t="s">
        <v>144</v>
      </c>
      <c r="D419" t="s">
        <v>182</v>
      </c>
      <c r="F419" s="1">
        <v>74</v>
      </c>
      <c r="M419" s="1">
        <v>95</v>
      </c>
      <c r="O419" s="1">
        <v>48</v>
      </c>
      <c r="P419" s="1"/>
      <c r="Q419" s="1">
        <v>69</v>
      </c>
      <c r="T419" s="1"/>
      <c r="U419" s="1"/>
      <c r="V419" s="1"/>
      <c r="W419" s="1"/>
      <c r="X419" s="1"/>
      <c r="Y419" s="1"/>
      <c r="Z419" s="1"/>
      <c r="AA419" s="1"/>
      <c r="AG419">
        <f>IF(COUNTA($A419:$AD419)=0,"",IF(COUNTA($E419:AD419)-COUNTIF($E$23:$E444,"A")&lt;1,0,SMALL($E419:$AD419,1)))</f>
        <v>48</v>
      </c>
      <c r="AH419">
        <f>IF(COUNTA($E419:$AD419)=0,"",IF(COUNTA($E419:$AD419)-COUNTIF($E$23:$E444,"A")&lt;2,0,SMALL($E419:$AD419,2)))</f>
        <v>69</v>
      </c>
      <c r="AI419">
        <f>IF(COUNTA($E419:$AD419)=0,"",IF(COUNTA($E419:$AD419)-COUNTIF($E$23:$E444,"A")&lt;3,0,SMALL($E419:$AD419,3)))</f>
        <v>74</v>
      </c>
      <c r="AJ419">
        <f>IF(COUNTA($E419:$AD419)=0,"",IF(COUNTA($E419:$AD419)-COUNTIF($E$23:$E444,"A")&lt;4,0,SMALL($E419:$AD419,4)))</f>
        <v>95</v>
      </c>
      <c r="AK419">
        <f t="shared" si="12"/>
        <v>286</v>
      </c>
      <c r="AL419" s="28">
        <f t="shared" si="13"/>
        <v>4</v>
      </c>
    </row>
    <row r="420" spans="1:38" ht="15" customHeight="1" x14ac:dyDescent="0.3">
      <c r="A420" t="s">
        <v>452</v>
      </c>
      <c r="B420" t="s">
        <v>75</v>
      </c>
      <c r="C420" t="s">
        <v>144</v>
      </c>
      <c r="D420" t="s">
        <v>56</v>
      </c>
      <c r="E420" s="1">
        <v>57</v>
      </c>
      <c r="J420" s="1">
        <v>89</v>
      </c>
      <c r="N420" s="1">
        <v>78</v>
      </c>
      <c r="O420" s="1">
        <v>78</v>
      </c>
      <c r="P420" s="1"/>
      <c r="Q420" s="1"/>
      <c r="T420" s="1"/>
      <c r="U420" s="1"/>
      <c r="V420" s="1"/>
      <c r="W420" s="1"/>
      <c r="X420" s="1">
        <v>75</v>
      </c>
      <c r="Y420" s="1"/>
      <c r="Z420" s="1"/>
      <c r="AA420" s="1"/>
      <c r="AG420">
        <f>IF(COUNTA($A420:$AD420)=0,"",IF(COUNTA($E420:AD420)-COUNTIF($E$23:$E444,"A")&lt;1,0,SMALL($E420:$AD420,1)))</f>
        <v>57</v>
      </c>
      <c r="AH420">
        <f>IF(COUNTA($E420:$AD420)=0,"",IF(COUNTA($E420:$AD420)-COUNTIF($E$23:$E444,"A")&lt;2,0,SMALL($E420:$AD420,2)))</f>
        <v>75</v>
      </c>
      <c r="AI420">
        <f>IF(COUNTA($E420:$AD420)=0,"",IF(COUNTA($E420:$AD420)-COUNTIF($E$23:$E444,"A")&lt;3,0,SMALL($E420:$AD420,3)))</f>
        <v>78</v>
      </c>
      <c r="AJ420">
        <f>IF(COUNTA($E420:$AD420)=0,"",IF(COUNTA($E420:$AD420)-COUNTIF($E$23:$E444,"A")&lt;4,0,SMALL($E420:$AD420,4)))</f>
        <v>78</v>
      </c>
      <c r="AK420">
        <f t="shared" si="12"/>
        <v>288</v>
      </c>
      <c r="AL420" s="28">
        <f t="shared" si="13"/>
        <v>5</v>
      </c>
    </row>
    <row r="421" spans="1:38" ht="15.6" customHeight="1" x14ac:dyDescent="0.3">
      <c r="A421" t="s">
        <v>455</v>
      </c>
      <c r="B421" t="s">
        <v>75</v>
      </c>
      <c r="C421" t="s">
        <v>144</v>
      </c>
      <c r="D421" t="s">
        <v>84</v>
      </c>
      <c r="F421" s="1">
        <v>84</v>
      </c>
      <c r="J421" s="1">
        <v>94</v>
      </c>
      <c r="P421" s="1"/>
      <c r="Q421" s="1">
        <v>84</v>
      </c>
      <c r="R421" s="1">
        <v>68</v>
      </c>
      <c r="T421" s="1"/>
      <c r="U421" s="1"/>
      <c r="V421" s="1"/>
      <c r="W421" s="1">
        <v>72</v>
      </c>
      <c r="X421" s="1">
        <v>68</v>
      </c>
      <c r="Y421" s="1"/>
      <c r="Z421" s="1"/>
      <c r="AA421" s="1"/>
      <c r="AG421">
        <f>IF(COUNTA($A421:$AD421)=0,"",IF(COUNTA($E421:AD421)-COUNTIF($E$23:$E445,"A")&lt;1,0,SMALL($E421:$AD421,1)))</f>
        <v>68</v>
      </c>
      <c r="AH421">
        <f>IF(COUNTA($E421:$AD421)=0,"",IF(COUNTA($E421:$AD421)-COUNTIF($E$23:$E445,"A")&lt;2,0,SMALL($E421:$AD421,2)))</f>
        <v>68</v>
      </c>
      <c r="AI421">
        <f>IF(COUNTA($E421:$AD421)=0,"",IF(COUNTA($E421:$AD421)-COUNTIF($E$23:$E445,"A")&lt;3,0,SMALL($E421:$AD421,3)))</f>
        <v>72</v>
      </c>
      <c r="AJ421">
        <f>IF(COUNTA($E421:$AD421)=0,"",IF(COUNTA($E421:$AD421)-COUNTIF($E$23:$E445,"A")&lt;4,0,SMALL($E421:$AD421,4)))</f>
        <v>84</v>
      </c>
      <c r="AK421">
        <f t="shared" si="12"/>
        <v>292</v>
      </c>
      <c r="AL421" s="28">
        <f t="shared" si="13"/>
        <v>6</v>
      </c>
    </row>
    <row r="422" spans="1:38" x14ac:dyDescent="0.3">
      <c r="A422" t="s">
        <v>456</v>
      </c>
      <c r="B422" t="s">
        <v>64</v>
      </c>
      <c r="C422" t="s">
        <v>141</v>
      </c>
      <c r="D422" t="s">
        <v>84</v>
      </c>
      <c r="F422" s="1">
        <v>83</v>
      </c>
      <c r="J422" s="1">
        <v>59</v>
      </c>
      <c r="O422" s="1">
        <v>83</v>
      </c>
      <c r="P422" s="1"/>
      <c r="Q422" s="1">
        <v>95</v>
      </c>
      <c r="R422" s="1">
        <v>89</v>
      </c>
      <c r="T422" s="1"/>
      <c r="U422" s="1"/>
      <c r="W422" s="1"/>
      <c r="X422" s="1">
        <v>69</v>
      </c>
      <c r="Y422" s="1"/>
      <c r="Z422" s="1"/>
      <c r="AA422" s="1"/>
      <c r="AG422">
        <f>IF(COUNTA($A422:$AD422)=0,"",IF(COUNTA($E422:AD422)-COUNTIF($E$23:$E446,"A")&lt;1,0,SMALL($E422:$AD422,1)))</f>
        <v>59</v>
      </c>
      <c r="AH422">
        <f>IF(COUNTA($E422:$AD422)=0,"",IF(COUNTA($E422:$AD422)-COUNTIF($E$23:$E446,"A")&lt;2,0,SMALL($E422:$AD422,2)))</f>
        <v>69</v>
      </c>
      <c r="AI422">
        <f>IF(COUNTA($E422:$AD422)=0,"",IF(COUNTA($E422:$AD422)-COUNTIF($E$23:$E446,"A")&lt;3,0,SMALL($E422:$AD422,3)))</f>
        <v>83</v>
      </c>
      <c r="AJ422">
        <f>IF(COUNTA($E422:$AD422)=0,"",IF(COUNTA($E422:$AD422)-COUNTIF($E$23:$E446,"A")&lt;4,0,SMALL($E422:$AD422,4)))</f>
        <v>83</v>
      </c>
      <c r="AK422">
        <f t="shared" si="12"/>
        <v>294</v>
      </c>
      <c r="AL422" s="28">
        <f t="shared" si="13"/>
        <v>6</v>
      </c>
    </row>
    <row r="423" spans="1:38" x14ac:dyDescent="0.3">
      <c r="A423" t="s">
        <v>457</v>
      </c>
      <c r="B423" t="s">
        <v>75</v>
      </c>
      <c r="C423" t="s">
        <v>144</v>
      </c>
      <c r="D423" t="s">
        <v>69</v>
      </c>
      <c r="O423" s="1">
        <v>66</v>
      </c>
      <c r="P423" s="1"/>
      <c r="Q423" s="1"/>
      <c r="R423" s="1">
        <v>81</v>
      </c>
      <c r="T423" s="1"/>
      <c r="U423" s="1">
        <v>84</v>
      </c>
      <c r="V423" s="1"/>
      <c r="W423" s="1">
        <v>86</v>
      </c>
      <c r="X423" s="1">
        <v>63</v>
      </c>
      <c r="Y423" s="1"/>
      <c r="Z423" s="1"/>
      <c r="AA423" s="1"/>
      <c r="AD423" s="1">
        <v>88</v>
      </c>
      <c r="AG423">
        <f>IF(COUNTA($A423:$AD423)=0,"",IF(COUNTA($E423:AD423)-COUNTIF($E$23:$E447,"A")&lt;1,0,SMALL($E423:$AD423,1)))</f>
        <v>63</v>
      </c>
      <c r="AH423">
        <f>IF(COUNTA($E423:$AD423)=0,"",IF(COUNTA($E423:$AD423)-COUNTIF($E$23:$E447,"A")&lt;2,0,SMALL($E423:$AD423,2)))</f>
        <v>66</v>
      </c>
      <c r="AI423">
        <f>IF(COUNTA($E423:$AD423)=0,"",IF(COUNTA($E423:$AD423)-COUNTIF($E$23:$E447,"A")&lt;3,0,SMALL($E423:$AD423,3)))</f>
        <v>81</v>
      </c>
      <c r="AJ423">
        <f>IF(COUNTA($E423:$AD423)=0,"",IF(COUNTA($E423:$AD423)-COUNTIF($E$23:$E447,"A")&lt;4,0,SMALL($E423:$AD423,4)))</f>
        <v>84</v>
      </c>
      <c r="AK423">
        <f t="shared" si="12"/>
        <v>294</v>
      </c>
      <c r="AL423" s="28">
        <f t="shared" si="13"/>
        <v>6</v>
      </c>
    </row>
    <row r="424" spans="1:38" ht="13.8" customHeight="1" x14ac:dyDescent="0.3">
      <c r="A424" t="s">
        <v>454</v>
      </c>
      <c r="B424" t="s">
        <v>64</v>
      </c>
      <c r="C424" t="s">
        <v>141</v>
      </c>
      <c r="D424" t="s">
        <v>120</v>
      </c>
      <c r="J424" s="1">
        <v>81</v>
      </c>
      <c r="N424" s="1">
        <v>75</v>
      </c>
      <c r="O424" s="1">
        <v>67</v>
      </c>
      <c r="P424" s="1"/>
      <c r="Q424" s="1">
        <v>82</v>
      </c>
      <c r="T424" s="1"/>
      <c r="U424" s="1"/>
      <c r="V424" s="1"/>
      <c r="W424" s="1">
        <v>95</v>
      </c>
      <c r="X424" s="1"/>
      <c r="Y424" s="1"/>
      <c r="Z424" s="1"/>
      <c r="AA424" s="1"/>
      <c r="AC424" s="1">
        <v>78</v>
      </c>
      <c r="AD424" s="1">
        <v>85</v>
      </c>
      <c r="AG424">
        <f>IF(COUNTA($A424:$AD424)=0,"",IF(COUNTA($E424:AD424)-COUNTIF($E$23:$E448,"A")&lt;1,0,SMALL($E424:$AD424,1)))</f>
        <v>67</v>
      </c>
      <c r="AH424">
        <f>IF(COUNTA($E424:$AD424)=0,"",IF(COUNTA($E424:$AD424)-COUNTIF($E$23:$E448,"A")&lt;2,0,SMALL($E424:$AD424,2)))</f>
        <v>75</v>
      </c>
      <c r="AI424">
        <f>IF(COUNTA($E424:$AD424)=0,"",IF(COUNTA($E424:$AD424)-COUNTIF($E$23:$E448,"A")&lt;3,0,SMALL($E424:$AD424,3)))</f>
        <v>78</v>
      </c>
      <c r="AJ424">
        <f>IF(COUNTA($E424:$AD424)=0,"",IF(COUNTA($E424:$AD424)-COUNTIF($E$23:$E448,"A")&lt;4,0,SMALL($E424:$AD424,4)))</f>
        <v>81</v>
      </c>
      <c r="AK424">
        <f t="shared" si="12"/>
        <v>301</v>
      </c>
      <c r="AL424" s="28">
        <f t="shared" si="13"/>
        <v>7</v>
      </c>
    </row>
    <row r="425" spans="1:38" x14ac:dyDescent="0.3">
      <c r="A425" t="s">
        <v>453</v>
      </c>
      <c r="B425" t="s">
        <v>75</v>
      </c>
      <c r="C425" t="s">
        <v>144</v>
      </c>
      <c r="D425" t="s">
        <v>32</v>
      </c>
      <c r="E425" s="1">
        <v>55</v>
      </c>
      <c r="J425" s="1">
        <v>87</v>
      </c>
      <c r="P425" s="1"/>
      <c r="Q425" s="1">
        <v>81</v>
      </c>
      <c r="S425" s="1">
        <v>82</v>
      </c>
      <c r="T425" s="1"/>
      <c r="U425" s="1"/>
      <c r="V425" s="1"/>
      <c r="W425" s="1"/>
      <c r="X425" s="1"/>
      <c r="Y425" s="1"/>
      <c r="Z425" s="1">
        <v>94</v>
      </c>
      <c r="AA425" s="1"/>
      <c r="AG425">
        <f>IF(COUNTA($A425:$AD425)=0,"",IF(COUNTA($E425:AD425)-COUNTIF($E$23:$E449,"A")&lt;1,0,SMALL($E425:$AD425,1)))</f>
        <v>55</v>
      </c>
      <c r="AH425">
        <f>IF(COUNTA($E425:$AD425)=0,"",IF(COUNTA($E425:$AD425)-COUNTIF($E$23:$E449,"A")&lt;2,0,SMALL($E425:$AD425,2)))</f>
        <v>81</v>
      </c>
      <c r="AI425">
        <f>IF(COUNTA($E425:$AD425)=0,"",IF(COUNTA($E425:$AD425)-COUNTIF($E$23:$E449,"A")&lt;3,0,SMALL($E425:$AD425,3)))</f>
        <v>82</v>
      </c>
      <c r="AJ425">
        <f>IF(COUNTA($E425:$AD425)=0,"",IF(COUNTA($E425:$AD425)-COUNTIF($E$23:$E449,"A")&lt;4,0,SMALL($E425:$AD425,4)))</f>
        <v>87</v>
      </c>
      <c r="AK425">
        <f t="shared" si="12"/>
        <v>305</v>
      </c>
      <c r="AL425" s="28">
        <f t="shared" si="13"/>
        <v>5</v>
      </c>
    </row>
    <row r="426" spans="1:38" x14ac:dyDescent="0.3">
      <c r="A426" t="s">
        <v>477</v>
      </c>
      <c r="B426" t="s">
        <v>64</v>
      </c>
      <c r="C426" t="s">
        <v>141</v>
      </c>
      <c r="D426" t="s">
        <v>135</v>
      </c>
      <c r="F426" s="1">
        <v>57</v>
      </c>
      <c r="O426" s="1">
        <v>68</v>
      </c>
      <c r="P426" s="1"/>
      <c r="Q426" s="1"/>
      <c r="T426" s="1">
        <v>92</v>
      </c>
      <c r="U426" s="1"/>
      <c r="V426" s="1"/>
      <c r="W426" s="1"/>
      <c r="X426" s="1"/>
      <c r="Y426" s="1">
        <v>94</v>
      </c>
      <c r="Z426" s="1"/>
      <c r="AA426" s="1"/>
      <c r="AG426">
        <f>IF(COUNTA($A426:$AD426)=0,"",IF(COUNTA($E426:AD426)-COUNTIF($E$23:$E450,"A")&lt;1,0,SMALL($E426:$AD426,1)))</f>
        <v>57</v>
      </c>
      <c r="AH426">
        <f>IF(COUNTA($E426:$AD426)=0,"",IF(COUNTA($E426:$AD426)-COUNTIF($E$23:$E450,"A")&lt;2,0,SMALL($E426:$AD426,2)))</f>
        <v>68</v>
      </c>
      <c r="AI426">
        <f>IF(COUNTA($E426:$AD426)=0,"",IF(COUNTA($E426:$AD426)-COUNTIF($E$23:$E450,"A")&lt;3,0,SMALL($E426:$AD426,3)))</f>
        <v>92</v>
      </c>
      <c r="AJ426">
        <f>IF(COUNTA($E426:$AD426)=0,"",IF(COUNTA($E426:$AD426)-COUNTIF($E$23:$E450,"A")&lt;4,0,SMALL($E426:$AD426,4)))</f>
        <v>94</v>
      </c>
      <c r="AK426">
        <f t="shared" si="12"/>
        <v>311</v>
      </c>
      <c r="AL426" s="28">
        <f t="shared" si="13"/>
        <v>4</v>
      </c>
    </row>
    <row r="427" spans="1:38" x14ac:dyDescent="0.3">
      <c r="A427" t="s">
        <v>476</v>
      </c>
      <c r="B427" t="s">
        <v>64</v>
      </c>
      <c r="C427" t="s">
        <v>141</v>
      </c>
      <c r="D427" t="s">
        <v>32</v>
      </c>
      <c r="J427" s="1">
        <v>49</v>
      </c>
      <c r="O427" s="1">
        <v>75</v>
      </c>
      <c r="P427" s="1"/>
      <c r="Q427" s="1"/>
      <c r="R427" s="1">
        <v>92</v>
      </c>
      <c r="T427" s="1"/>
      <c r="U427" s="1"/>
      <c r="W427" s="1"/>
      <c r="X427" s="1"/>
      <c r="Y427" s="1"/>
      <c r="Z427" s="1"/>
      <c r="AA427" s="1"/>
      <c r="AD427" s="1">
        <v>99</v>
      </c>
      <c r="AG427">
        <f>IF(COUNTA($A427:$AD427)=0,"",IF(COUNTA($E427:AD427)-COUNTIF($E$23:$E466,"A")&lt;1,0,SMALL($E427:$AD427,1)))</f>
        <v>49</v>
      </c>
      <c r="AH427">
        <f>IF(COUNTA($E427:$AD427)=0,"",IF(COUNTA($E427:$AD427)-COUNTIF($E$23:$E466,"A")&lt;2,0,SMALL($E427:$AD427,2)))</f>
        <v>75</v>
      </c>
      <c r="AI427">
        <f>IF(COUNTA($E427:$AD427)=0,"",IF(COUNTA($E427:$AD427)-COUNTIF($E$23:$E466,"A")&lt;3,0,SMALL($E427:$AD427,3)))</f>
        <v>92</v>
      </c>
      <c r="AJ427">
        <f>IF(COUNTA($E427:$AD427)=0,"",IF(COUNTA($E427:$AD427)-COUNTIF($E$23:$E466,"A")&lt;4,0,SMALL($E427:$AD427,4)))</f>
        <v>99</v>
      </c>
      <c r="AK427">
        <f>IF(COUNTA(E427:AD427)=0,"",SUM(AG427:AJ427))</f>
        <v>315</v>
      </c>
      <c r="AL427" s="28">
        <f>26-COUNTBLANK(E427:AD427)</f>
        <v>4</v>
      </c>
    </row>
    <row r="428" spans="1:38" x14ac:dyDescent="0.3">
      <c r="A428" t="s">
        <v>480</v>
      </c>
      <c r="B428" t="s">
        <v>64</v>
      </c>
      <c r="C428" t="s">
        <v>144</v>
      </c>
      <c r="D428" t="s">
        <v>148</v>
      </c>
      <c r="E428" s="1">
        <v>75</v>
      </c>
      <c r="O428" s="1">
        <v>81</v>
      </c>
      <c r="Q428" s="1">
        <v>90</v>
      </c>
      <c r="V428" s="1"/>
      <c r="W428" s="1"/>
      <c r="X428" s="1">
        <v>72</v>
      </c>
      <c r="Y428" s="1"/>
      <c r="Z428" s="1"/>
      <c r="AA428" s="1"/>
      <c r="AG428">
        <f>IF(COUNTA($A428:$AD428)=0,"",IF(COUNTA($E428:AD428)-COUNTIF($E$23:$E451,"A")&lt;1,0,SMALL($E428:$AD428,1)))</f>
        <v>72</v>
      </c>
      <c r="AH428">
        <f>IF(COUNTA($E428:$AD428)=0,"",IF(COUNTA($E428:$AD428)-COUNTIF($E$23:$E451,"A")&lt;2,0,SMALL($E428:$AD428,2)))</f>
        <v>75</v>
      </c>
      <c r="AI428">
        <f>IF(COUNTA($E428:$AD428)=0,"",IF(COUNTA($E428:$AD428)-COUNTIF($E$23:$E451,"A")&lt;3,0,SMALL($E428:$AD428,3)))</f>
        <v>81</v>
      </c>
      <c r="AJ428">
        <f>IF(COUNTA($E428:$AD428)=0,"",IF(COUNTA($E428:$AD428)-COUNTIF($E$23:$E451,"A")&lt;4,0,SMALL($E428:$AD428,4)))</f>
        <v>90</v>
      </c>
      <c r="AK428">
        <f t="shared" si="12"/>
        <v>318</v>
      </c>
      <c r="AL428" s="28">
        <f t="shared" si="13"/>
        <v>4</v>
      </c>
    </row>
    <row r="429" spans="1:38" x14ac:dyDescent="0.3">
      <c r="A429" t="s">
        <v>460</v>
      </c>
      <c r="B429" t="s">
        <v>75</v>
      </c>
      <c r="C429" t="s">
        <v>141</v>
      </c>
      <c r="D429" t="s">
        <v>217</v>
      </c>
      <c r="I429" s="1">
        <v>91</v>
      </c>
      <c r="K429" s="1">
        <v>94</v>
      </c>
      <c r="M429" s="1">
        <v>77</v>
      </c>
      <c r="P429" s="1"/>
      <c r="Q429" s="1">
        <v>79</v>
      </c>
      <c r="T429" s="1"/>
      <c r="U429" s="1"/>
      <c r="W429" s="1">
        <v>93</v>
      </c>
      <c r="X429" s="1"/>
      <c r="Y429" s="1">
        <v>84</v>
      </c>
      <c r="Z429" s="1">
        <v>91</v>
      </c>
      <c r="AA429" s="1"/>
      <c r="AD429" s="1">
        <v>78</v>
      </c>
      <c r="AG429">
        <f>IF(COUNTA($A429:$AD429)=0,"",IF(COUNTA($E429:AD429)-COUNTIF($E$23:$E454,"A")&lt;1,0,SMALL($E429:$AD429,1)))</f>
        <v>77</v>
      </c>
      <c r="AH429">
        <f>IF(COUNTA($E429:$AD429)=0,"",IF(COUNTA($E429:$AD429)-COUNTIF($E$23:$E454,"A")&lt;2,0,SMALL($E429:$AD429,2)))</f>
        <v>78</v>
      </c>
      <c r="AI429">
        <f>IF(COUNTA($E429:$AD429)=0,"",IF(COUNTA($E429:$AD429)-COUNTIF($E$23:$E454,"A")&lt;3,0,SMALL($E429:$AD429,3)))</f>
        <v>79</v>
      </c>
      <c r="AJ429">
        <f>IF(COUNTA($E429:$AD429)=0,"",IF(COUNTA($E429:$AD429)-COUNTIF($E$23:$E454,"A")&lt;4,0,SMALL($E429:$AD429,4)))</f>
        <v>84</v>
      </c>
      <c r="AK429">
        <f>IF(COUNTA(E429:AD429)=0,"",SUM(AG429:AJ429))</f>
        <v>318</v>
      </c>
      <c r="AL429" s="28">
        <f>26-COUNTBLANK(E429:AD429)</f>
        <v>8</v>
      </c>
    </row>
    <row r="430" spans="1:38" x14ac:dyDescent="0.3">
      <c r="A430" t="s">
        <v>459</v>
      </c>
      <c r="B430" t="s">
        <v>332</v>
      </c>
      <c r="C430" t="s">
        <v>144</v>
      </c>
      <c r="D430" t="s">
        <v>157</v>
      </c>
      <c r="J430" s="1">
        <v>90</v>
      </c>
      <c r="O430" s="1">
        <v>62</v>
      </c>
      <c r="P430" s="1"/>
      <c r="Q430" s="1">
        <v>90</v>
      </c>
      <c r="S430" s="1">
        <v>94</v>
      </c>
      <c r="T430" s="1"/>
      <c r="U430" s="1"/>
      <c r="V430" s="1"/>
      <c r="W430" s="1"/>
      <c r="X430" s="1">
        <v>80</v>
      </c>
      <c r="Y430" s="1"/>
      <c r="Z430" s="1"/>
      <c r="AA430" s="1"/>
      <c r="AG430">
        <f>IF(COUNTA($A430:$AD430)=0,"",IF(COUNTA($E430:AD430)-COUNTIF($E$23:$E452,"A")&lt;1,0,SMALL($E430:$AD430,1)))</f>
        <v>62</v>
      </c>
      <c r="AH430">
        <f>IF(COUNTA($E430:$AD430)=0,"",IF(COUNTA($E430:$AD430)-COUNTIF($E$23:$E452,"A")&lt;2,0,SMALL($E430:$AD430,2)))</f>
        <v>80</v>
      </c>
      <c r="AI430">
        <f>IF(COUNTA($E430:$AD430)=0,"",IF(COUNTA($E430:$AD430)-COUNTIF($E$23:$E452,"A")&lt;3,0,SMALL($E430:$AD430,3)))</f>
        <v>90</v>
      </c>
      <c r="AJ430">
        <f>IF(COUNTA($E430:$AD430)=0,"",IF(COUNTA($E430:$AD430)-COUNTIF($E$23:$E452,"A")&lt;4,0,SMALL($E430:$AD430,4)))</f>
        <v>90</v>
      </c>
      <c r="AK430">
        <f t="shared" si="12"/>
        <v>322</v>
      </c>
      <c r="AL430" s="28">
        <f t="shared" si="13"/>
        <v>5</v>
      </c>
    </row>
    <row r="431" spans="1:38" x14ac:dyDescent="0.3">
      <c r="A431" t="s">
        <v>458</v>
      </c>
      <c r="B431" t="s">
        <v>75</v>
      </c>
      <c r="C431" t="s">
        <v>141</v>
      </c>
      <c r="D431" t="s">
        <v>56</v>
      </c>
      <c r="E431" s="1">
        <v>82</v>
      </c>
      <c r="G431" s="1">
        <v>60</v>
      </c>
      <c r="O431" s="1">
        <v>89</v>
      </c>
      <c r="P431" s="1"/>
      <c r="Q431" s="1">
        <v>93</v>
      </c>
      <c r="R431" s="1">
        <v>92</v>
      </c>
      <c r="T431" s="1"/>
      <c r="U431" s="1"/>
      <c r="V431" s="1"/>
      <c r="W431" s="1"/>
      <c r="X431" s="1">
        <v>96</v>
      </c>
      <c r="Y431" s="1"/>
      <c r="Z431" s="1"/>
      <c r="AA431" s="1"/>
      <c r="AG431">
        <f>IF(COUNTA($A431:$AD431)=0,"",IF(COUNTA($E431:AD431)-COUNTIF($E$23:$E453,"A")&lt;1,0,SMALL($E431:$AD431,1)))</f>
        <v>60</v>
      </c>
      <c r="AH431">
        <f>IF(COUNTA($E431:$AD431)=0,"",IF(COUNTA($E431:$AD431)-COUNTIF($E$23:$E453,"A")&lt;2,0,SMALL($E431:$AD431,2)))</f>
        <v>82</v>
      </c>
      <c r="AI431">
        <f>IF(COUNTA($E431:$AD431)=0,"",IF(COUNTA($E431:$AD431)-COUNTIF($E$23:$E453,"A")&lt;3,0,SMALL($E431:$AD431,3)))</f>
        <v>89</v>
      </c>
      <c r="AJ431">
        <f>IF(COUNTA($E431:$AD431)=0,"",IF(COUNTA($E431:$AD431)-COUNTIF($E$23:$E453,"A")&lt;4,0,SMALL($E431:$AD431,4)))</f>
        <v>92</v>
      </c>
      <c r="AK431">
        <f t="shared" si="12"/>
        <v>323</v>
      </c>
      <c r="AL431" s="28">
        <f t="shared" si="13"/>
        <v>6</v>
      </c>
    </row>
    <row r="432" spans="1:38" x14ac:dyDescent="0.3">
      <c r="A432" t="s">
        <v>462</v>
      </c>
      <c r="B432" t="s">
        <v>75</v>
      </c>
      <c r="C432" t="s">
        <v>144</v>
      </c>
      <c r="D432" t="s">
        <v>148</v>
      </c>
      <c r="E432" s="1">
        <v>65</v>
      </c>
      <c r="J432" s="1">
        <v>93</v>
      </c>
      <c r="O432" s="1">
        <v>100</v>
      </c>
      <c r="P432" s="1"/>
      <c r="Q432" s="1">
        <v>88</v>
      </c>
      <c r="T432" s="1"/>
      <c r="U432" s="1"/>
      <c r="W432" s="1"/>
      <c r="X432" s="1">
        <v>78</v>
      </c>
      <c r="Y432" s="1"/>
      <c r="Z432" s="1"/>
      <c r="AA432" s="1"/>
      <c r="AG432">
        <f>IF(COUNTA($A432:$AD432)=0,"",IF(COUNTA($E432:AD432)-COUNTIF($E$23:$E453,"A")&lt;1,0,SMALL($E432:$AD432,1)))</f>
        <v>65</v>
      </c>
      <c r="AH432">
        <f>IF(COUNTA($E432:$AD432)=0,"",IF(COUNTA($E432:$AD432)-COUNTIF($E$23:$E453,"A")&lt;2,0,SMALL($E432:$AD432,2)))</f>
        <v>78</v>
      </c>
      <c r="AI432">
        <f>IF(COUNTA($E432:$AD432)=0,"",IF(COUNTA($E432:$AD432)-COUNTIF($E$23:$E453,"A")&lt;3,0,SMALL($E432:$AD432,3)))</f>
        <v>88</v>
      </c>
      <c r="AJ432">
        <f>IF(COUNTA($E432:$AD432)=0,"",IF(COUNTA($E432:$AD432)-COUNTIF($E$23:$E453,"A")&lt;4,0,SMALL($E432:$AD432,4)))</f>
        <v>93</v>
      </c>
      <c r="AK432">
        <f t="shared" si="12"/>
        <v>324</v>
      </c>
      <c r="AL432" s="28">
        <f t="shared" si="13"/>
        <v>5</v>
      </c>
    </row>
    <row r="433" spans="1:38" x14ac:dyDescent="0.3">
      <c r="A433" t="s">
        <v>482</v>
      </c>
      <c r="B433" t="s">
        <v>332</v>
      </c>
      <c r="C433" t="s">
        <v>141</v>
      </c>
      <c r="D433" t="s">
        <v>362</v>
      </c>
      <c r="E433" s="1">
        <v>69</v>
      </c>
      <c r="J433" s="1">
        <v>98</v>
      </c>
      <c r="O433" s="1">
        <v>92</v>
      </c>
      <c r="P433" s="1"/>
      <c r="Q433" s="1"/>
      <c r="T433" s="1"/>
      <c r="U433" s="1"/>
      <c r="W433" s="1"/>
      <c r="X433" s="1">
        <v>78</v>
      </c>
      <c r="Y433" s="1"/>
      <c r="Z433" s="1"/>
      <c r="AA433" s="1"/>
      <c r="AG433">
        <f>IF(COUNTA($A433:$AD433)=0,"",IF(COUNTA($E433:AD433)-COUNTIF($E$23:$E455,"A")&lt;1,0,SMALL($E433:$AD433,1)))</f>
        <v>69</v>
      </c>
      <c r="AH433">
        <f>IF(COUNTA($E433:$AD433)=0,"",IF(COUNTA($E433:$AD433)-COUNTIF($E$23:$E455,"A")&lt;2,0,SMALL($E433:$AD433,2)))</f>
        <v>78</v>
      </c>
      <c r="AI433">
        <f>IF(COUNTA($E433:$AD433)=0,"",IF(COUNTA($E433:$AD433)-COUNTIF($E$23:$E455,"A")&lt;3,0,SMALL($E433:$AD433,3)))</f>
        <v>92</v>
      </c>
      <c r="AJ433">
        <f>IF(COUNTA($E433:$AD433)=0,"",IF(COUNTA($E433:$AD433)-COUNTIF($E$23:$E455,"A")&lt;4,0,SMALL($E433:$AD433,4)))</f>
        <v>98</v>
      </c>
      <c r="AK433">
        <f t="shared" si="12"/>
        <v>337</v>
      </c>
      <c r="AL433" s="28">
        <f t="shared" si="13"/>
        <v>4</v>
      </c>
    </row>
    <row r="434" spans="1:38" x14ac:dyDescent="0.3">
      <c r="A434" t="s">
        <v>461</v>
      </c>
      <c r="B434" t="s">
        <v>64</v>
      </c>
      <c r="C434" t="s">
        <v>144</v>
      </c>
      <c r="D434" t="s">
        <v>120</v>
      </c>
      <c r="J434" s="1">
        <v>95</v>
      </c>
      <c r="M434" s="1">
        <v>98</v>
      </c>
      <c r="N434" s="1">
        <v>88</v>
      </c>
      <c r="O434" s="1">
        <v>76</v>
      </c>
      <c r="P434" s="1"/>
      <c r="Q434" s="1">
        <v>87</v>
      </c>
      <c r="R434" s="1">
        <v>90</v>
      </c>
      <c r="T434" s="1"/>
      <c r="U434" s="1"/>
      <c r="V434" s="1"/>
      <c r="W434" s="1"/>
      <c r="X434" s="1"/>
      <c r="Y434" s="1">
        <v>99</v>
      </c>
      <c r="Z434" s="1">
        <v>99</v>
      </c>
      <c r="AA434" s="1"/>
      <c r="AC434" s="1">
        <v>96</v>
      </c>
      <c r="AD434" s="1">
        <v>97</v>
      </c>
      <c r="AG434">
        <f>IF(COUNTA($A434:$AD434)=0,"",IF(COUNTA($E434:AD434)-COUNTIF($E$23:$E456,"A")&lt;1,0,SMALL($E434:$AD434,1)))</f>
        <v>76</v>
      </c>
      <c r="AH434">
        <f>IF(COUNTA($E434:$AD434)=0,"",IF(COUNTA($E434:$AD434)-COUNTIF($E$23:$E456,"A")&lt;2,0,SMALL($E434:$AD434,2)))</f>
        <v>87</v>
      </c>
      <c r="AI434">
        <f>IF(COUNTA($E434:$AD434)=0,"",IF(COUNTA($E434:$AD434)-COUNTIF($E$23:$E456,"A")&lt;3,0,SMALL($E434:$AD434,3)))</f>
        <v>88</v>
      </c>
      <c r="AJ434">
        <f>IF(COUNTA($E434:$AD434)=0,"",IF(COUNTA($E434:$AD434)-COUNTIF($E$23:$E456,"A")&lt;4,0,SMALL($E434:$AD434,4)))</f>
        <v>90</v>
      </c>
      <c r="AK434">
        <f t="shared" si="12"/>
        <v>341</v>
      </c>
      <c r="AL434" s="28">
        <f t="shared" si="13"/>
        <v>10</v>
      </c>
    </row>
    <row r="435" spans="1:38" x14ac:dyDescent="0.3">
      <c r="A435" t="s">
        <v>463</v>
      </c>
      <c r="B435" t="s">
        <v>332</v>
      </c>
      <c r="C435" t="s">
        <v>141</v>
      </c>
      <c r="D435" t="s">
        <v>89</v>
      </c>
      <c r="J435" s="1">
        <v>97</v>
      </c>
      <c r="O435" s="1">
        <v>85</v>
      </c>
      <c r="P435" s="1"/>
      <c r="Q435" s="1">
        <v>79</v>
      </c>
      <c r="R435" s="1">
        <v>88</v>
      </c>
      <c r="T435" s="1"/>
      <c r="U435" s="1"/>
      <c r="V435" s="1"/>
      <c r="W435" s="1"/>
      <c r="X435" s="1"/>
      <c r="Y435" s="1"/>
      <c r="Z435" s="1"/>
      <c r="AA435" s="1"/>
      <c r="AG435">
        <f>IF(COUNTA($A435:$AD435)=0,"",IF(COUNTA($E435:AD435)-COUNTIF($E$23:$E457,"A")&lt;1,0,SMALL($E435:$AD435,1)))</f>
        <v>79</v>
      </c>
      <c r="AH435">
        <f>IF(COUNTA($E435:$AD435)=0,"",IF(COUNTA($E435:$AD435)-COUNTIF($E$23:$E457,"A")&lt;2,0,SMALL($E435:$AD435,2)))</f>
        <v>85</v>
      </c>
      <c r="AI435">
        <f>IF(COUNTA($E435:$AD435)=0,"",IF(COUNTA($E435:$AD435)-COUNTIF($E$23:$E457,"A")&lt;3,0,SMALL($E435:$AD435,3)))</f>
        <v>88</v>
      </c>
      <c r="AJ435">
        <f>IF(COUNTA($E435:$AD435)=0,"",IF(COUNTA($E435:$AD435)-COUNTIF($E$23:$E457,"A")&lt;4,0,SMALL($E435:$AD435,4)))</f>
        <v>97</v>
      </c>
      <c r="AK435">
        <f t="shared" si="12"/>
        <v>349</v>
      </c>
      <c r="AL435" s="28">
        <f t="shared" si="13"/>
        <v>4</v>
      </c>
    </row>
    <row r="436" spans="1:38" x14ac:dyDescent="0.3">
      <c r="A436" t="s">
        <v>464</v>
      </c>
      <c r="B436" t="s">
        <v>64</v>
      </c>
      <c r="C436" t="s">
        <v>144</v>
      </c>
      <c r="D436" t="s">
        <v>179</v>
      </c>
      <c r="E436" s="1">
        <v>94</v>
      </c>
      <c r="F436" s="1">
        <v>94</v>
      </c>
      <c r="P436" s="1"/>
      <c r="Q436" s="1"/>
      <c r="T436" s="1"/>
      <c r="U436" s="1">
        <v>99</v>
      </c>
      <c r="V436" s="1">
        <v>81</v>
      </c>
      <c r="W436" s="1"/>
      <c r="X436" s="1">
        <v>93</v>
      </c>
      <c r="Y436" s="1"/>
      <c r="Z436" s="1"/>
      <c r="AA436" s="1"/>
      <c r="AG436">
        <f>IF(COUNTA($A436:$AD436)=0,"",IF(COUNTA($E436:AD436)-COUNTIF($E$23:$E458,"A")&lt;1,0,SMALL($E436:$AD436,1)))</f>
        <v>81</v>
      </c>
      <c r="AH436">
        <f>IF(COUNTA($E436:$AD436)=0,"",IF(COUNTA($E436:$AD436)-COUNTIF($E$23:$E458,"A")&lt;2,0,SMALL($E436:$AD436,2)))</f>
        <v>93</v>
      </c>
      <c r="AI436">
        <f>IF(COUNTA($E436:$AD436)=0,"",IF(COUNTA($E436:$AD436)-COUNTIF($E$23:$E458,"A")&lt;3,0,SMALL($E436:$AD436,3)))</f>
        <v>94</v>
      </c>
      <c r="AJ436">
        <f>IF(COUNTA($E436:$AD436)=0,"",IF(COUNTA($E436:$AD436)-COUNTIF($E$23:$E458,"A")&lt;4,0,SMALL($E436:$AD436,4)))</f>
        <v>94</v>
      </c>
      <c r="AK436">
        <f t="shared" si="12"/>
        <v>362</v>
      </c>
      <c r="AL436" s="28">
        <f t="shared" si="13"/>
        <v>5</v>
      </c>
    </row>
    <row r="437" spans="1:38" x14ac:dyDescent="0.3">
      <c r="A437" t="s">
        <v>465</v>
      </c>
      <c r="B437" t="s">
        <v>64</v>
      </c>
      <c r="C437" t="s">
        <v>141</v>
      </c>
      <c r="D437" t="s">
        <v>157</v>
      </c>
      <c r="E437" s="1">
        <v>38</v>
      </c>
      <c r="J437" s="1">
        <v>57</v>
      </c>
      <c r="P437" s="1"/>
      <c r="Q437" s="1"/>
      <c r="S437" s="1">
        <v>39</v>
      </c>
      <c r="T437" s="1"/>
      <c r="U437" s="1"/>
      <c r="V437" s="1"/>
      <c r="W437" s="1"/>
      <c r="X437" s="1"/>
      <c r="Y437" s="1"/>
      <c r="Z437" s="1"/>
      <c r="AA437" s="1"/>
      <c r="AG437">
        <f>IF(COUNTA($A437:$AD437)=0,"",IF(COUNTA($E437:AD437)-COUNTIF($E$23:$E459,"A")&lt;1,0,SMALL($E437:$AD437,1)))</f>
        <v>38</v>
      </c>
      <c r="AH437">
        <f>IF(COUNTA($E437:$AD437)=0,"",IF(COUNTA($E437:$AD437)-COUNTIF($E$23:$E459,"A")&lt;2,0,SMALL($E437:$AD437,2)))</f>
        <v>39</v>
      </c>
      <c r="AI437">
        <f>IF(COUNTA($E437:$AD437)=0,"",IF(COUNTA($E437:$AD437)-COUNTIF($E$23:$E459,"A")&lt;3,0,SMALL($E437:$AD437,3)))</f>
        <v>57</v>
      </c>
      <c r="AJ437">
        <f>IF(COUNTA($E437:$AD437)=0,"",IF(COUNTA($E437:$AD437)-COUNTIF($E$23:$E459,"A")&lt;4,0,SMALL($E437:$AD437,4)))</f>
        <v>0</v>
      </c>
      <c r="AK437">
        <f t="shared" si="12"/>
        <v>134</v>
      </c>
      <c r="AL437" s="28">
        <f t="shared" si="13"/>
        <v>3</v>
      </c>
    </row>
    <row r="438" spans="1:38" x14ac:dyDescent="0.3">
      <c r="A438" t="s">
        <v>466</v>
      </c>
      <c r="B438" t="s">
        <v>75</v>
      </c>
      <c r="C438" t="s">
        <v>141</v>
      </c>
      <c r="D438" t="s">
        <v>138</v>
      </c>
      <c r="J438" s="1">
        <v>40</v>
      </c>
      <c r="O438" s="1">
        <v>31</v>
      </c>
      <c r="P438" s="1"/>
      <c r="Q438" s="1"/>
      <c r="T438" s="1">
        <v>83</v>
      </c>
      <c r="U438" s="1"/>
      <c r="W438" s="1"/>
      <c r="X438" s="1"/>
      <c r="Y438" s="1"/>
      <c r="Z438" s="1"/>
      <c r="AA438" s="1"/>
      <c r="AG438">
        <f>IF(COUNTA($A438:$AD438)=0,"",IF(COUNTA($E438:AD438)-COUNTIF($E$23:$E460,"A")&lt;1,0,SMALL($E438:$AD438,1)))</f>
        <v>31</v>
      </c>
      <c r="AH438">
        <f>IF(COUNTA($E438:$AD438)=0,"",IF(COUNTA($E438:$AD438)-COUNTIF($E$23:$E460,"A")&lt;2,0,SMALL($E438:$AD438,2)))</f>
        <v>40</v>
      </c>
      <c r="AI438">
        <f>IF(COUNTA($E438:$AD438)=0,"",IF(COUNTA($E438:$AD438)-COUNTIF($E$23:$E460,"A")&lt;3,0,SMALL($E438:$AD438,3)))</f>
        <v>83</v>
      </c>
      <c r="AJ438">
        <f>IF(COUNTA($E438:$AD438)=0,"",IF(COUNTA($E438:$AD438)-COUNTIF($E$23:$E460,"A")&lt;4,0,SMALL($E438:$AD438,4)))</f>
        <v>0</v>
      </c>
      <c r="AK438">
        <f t="shared" si="12"/>
        <v>154</v>
      </c>
      <c r="AL438" s="28">
        <f t="shared" si="13"/>
        <v>3</v>
      </c>
    </row>
    <row r="439" spans="1:38" x14ac:dyDescent="0.3">
      <c r="A439" t="s">
        <v>467</v>
      </c>
      <c r="B439" t="s">
        <v>64</v>
      </c>
      <c r="C439" t="s">
        <v>141</v>
      </c>
      <c r="D439" t="s">
        <v>72</v>
      </c>
      <c r="O439" s="1">
        <v>33</v>
      </c>
      <c r="P439" s="1"/>
      <c r="Q439" s="1">
        <v>82</v>
      </c>
      <c r="R439" s="1">
        <v>53</v>
      </c>
      <c r="T439" s="1"/>
      <c r="U439" s="1"/>
      <c r="V439" s="1"/>
      <c r="W439" s="1"/>
      <c r="X439" s="1"/>
      <c r="Y439" s="1"/>
      <c r="Z439" s="1"/>
      <c r="AA439" s="1"/>
      <c r="AG439">
        <f>IF(COUNTA($A439:$AD439)=0,"",IF(COUNTA($E439:AD439)-COUNTIF($E$23:$E461,"A")&lt;1,0,SMALL($E439:$AD439,1)))</f>
        <v>33</v>
      </c>
      <c r="AH439">
        <f>IF(COUNTA($E439:$AD439)=0,"",IF(COUNTA($E439:$AD439)-COUNTIF($E$23:$E461,"A")&lt;2,0,SMALL($E439:$AD439,2)))</f>
        <v>53</v>
      </c>
      <c r="AI439">
        <f>IF(COUNTA($E439:$AD439)=0,"",IF(COUNTA($E439:$AD439)-COUNTIF($E$23:$E461,"A")&lt;3,0,SMALL($E439:$AD439,3)))</f>
        <v>82</v>
      </c>
      <c r="AJ439">
        <f>IF(COUNTA($E439:$AD439)=0,"",IF(COUNTA($E439:$AD439)-COUNTIF($E$23:$E461,"A")&lt;4,0,SMALL($E439:$AD439,4)))</f>
        <v>0</v>
      </c>
      <c r="AK439">
        <f t="shared" si="12"/>
        <v>168</v>
      </c>
      <c r="AL439" s="28">
        <f t="shared" si="13"/>
        <v>3</v>
      </c>
    </row>
    <row r="440" spans="1:38" x14ac:dyDescent="0.3">
      <c r="A440" t="s">
        <v>468</v>
      </c>
      <c r="B440" t="s">
        <v>64</v>
      </c>
      <c r="C440" t="s">
        <v>144</v>
      </c>
      <c r="D440" t="s">
        <v>78</v>
      </c>
      <c r="J440" s="1">
        <v>54</v>
      </c>
      <c r="O440" s="1">
        <v>38</v>
      </c>
      <c r="P440" s="1"/>
      <c r="Q440" s="1"/>
      <c r="R440" s="1">
        <v>76</v>
      </c>
      <c r="T440" s="1"/>
      <c r="U440" s="1"/>
      <c r="V440" s="1"/>
      <c r="W440" s="1"/>
      <c r="X440" s="1"/>
      <c r="Y440" s="1"/>
      <c r="Z440" s="1"/>
      <c r="AA440" s="1"/>
      <c r="AG440">
        <f>IF(COUNTA($A440:$AD440)=0,"",IF(COUNTA($E440:AD440)-COUNTIF($E$23:$E462,"A")&lt;1,0,SMALL($E440:$AD440,1)))</f>
        <v>38</v>
      </c>
      <c r="AH440">
        <f>IF(COUNTA($E440:$AD440)=0,"",IF(COUNTA($E440:$AD440)-COUNTIF($E$23:$E462,"A")&lt;2,0,SMALL($E440:$AD440,2)))</f>
        <v>54</v>
      </c>
      <c r="AI440">
        <f>IF(COUNTA($E440:$AD440)=0,"",IF(COUNTA($E440:$AD440)-COUNTIF($E$23:$E462,"A")&lt;3,0,SMALL($E440:$AD440,3)))</f>
        <v>76</v>
      </c>
      <c r="AJ440">
        <f>IF(COUNTA($E440:$AD440)=0,"",IF(COUNTA($E440:$AD440)-COUNTIF($E$23:$E462,"A")&lt;4,0,SMALL($E440:$AD440,4)))</f>
        <v>0</v>
      </c>
      <c r="AK440">
        <f t="shared" si="12"/>
        <v>168</v>
      </c>
      <c r="AL440" s="28">
        <f t="shared" si="13"/>
        <v>3</v>
      </c>
    </row>
    <row r="441" spans="1:38" x14ac:dyDescent="0.3">
      <c r="A441" t="s">
        <v>487</v>
      </c>
      <c r="B441" t="s">
        <v>64</v>
      </c>
      <c r="C441" t="s">
        <v>141</v>
      </c>
      <c r="D441" t="s">
        <v>124</v>
      </c>
      <c r="E441" s="1">
        <v>41</v>
      </c>
      <c r="P441" s="1"/>
      <c r="Q441" s="1">
        <v>41</v>
      </c>
      <c r="T441" s="1"/>
      <c r="U441" s="1"/>
      <c r="V441" s="1"/>
      <c r="W441" s="1"/>
      <c r="X441" s="1"/>
      <c r="Y441" s="1"/>
      <c r="Z441" s="1"/>
      <c r="AA441" s="1"/>
      <c r="AD441" s="1">
        <v>93</v>
      </c>
      <c r="AG441">
        <f>IF(COUNTA($A441:$AD441)=0,"",IF(COUNTA($E441:AD441)-COUNTIF($E$23:$E476,"A")&lt;1,0,SMALL($E441:$AD441,1)))</f>
        <v>41</v>
      </c>
      <c r="AH441">
        <f>IF(COUNTA($E441:$AD441)=0,"",IF(COUNTA($E441:$AD441)-COUNTIF($E$23:$E476,"A")&lt;2,0,SMALL($E441:$AD441,2)))</f>
        <v>41</v>
      </c>
      <c r="AI441">
        <f>IF(COUNTA($E441:$AD441)=0,"",IF(COUNTA($E441:$AD441)-COUNTIF($E$23:$E476,"A")&lt;3,0,SMALL($E441:$AD441,3)))</f>
        <v>93</v>
      </c>
      <c r="AJ441">
        <f>IF(COUNTA($E441:$AD441)=0,"",IF(COUNTA($E441:$AD441)-COUNTIF($E$23:$E476,"A")&lt;4,0,SMALL($E441:$AD441,4)))</f>
        <v>0</v>
      </c>
      <c r="AK441">
        <f>IF(COUNTA(E441:AD441)=0,"",SUM(AG441:AJ441))</f>
        <v>175</v>
      </c>
      <c r="AL441" s="28">
        <f>26-COUNTBLANK(E441:AD441)</f>
        <v>3</v>
      </c>
    </row>
    <row r="442" spans="1:38" x14ac:dyDescent="0.3">
      <c r="A442" t="s">
        <v>471</v>
      </c>
      <c r="B442" t="s">
        <v>75</v>
      </c>
      <c r="C442" t="s">
        <v>144</v>
      </c>
      <c r="D442" t="s">
        <v>182</v>
      </c>
      <c r="O442" s="1">
        <v>40</v>
      </c>
      <c r="P442" s="1"/>
      <c r="Q442" s="1">
        <v>75</v>
      </c>
      <c r="R442" s="1">
        <v>63</v>
      </c>
      <c r="T442" s="1"/>
      <c r="U442" s="1"/>
      <c r="V442" s="1"/>
      <c r="W442" s="1"/>
      <c r="X442" s="1"/>
      <c r="Y442" s="1"/>
      <c r="Z442" s="1"/>
      <c r="AA442" s="1"/>
      <c r="AG442">
        <f>IF(COUNTA($A442:$AD442)=0,"",IF(COUNTA($E442:AD442)-COUNTIF($E$23:$E463,"A")&lt;1,0,SMALL($E442:$AD442,1)))</f>
        <v>40</v>
      </c>
      <c r="AH442">
        <f>IF(COUNTA($E442:$AD442)=0,"",IF(COUNTA($E442:$AD442)-COUNTIF($E$23:$E463,"A")&lt;2,0,SMALL($E442:$AD442,2)))</f>
        <v>63</v>
      </c>
      <c r="AI442">
        <f>IF(COUNTA($E442:$AD442)=0,"",IF(COUNTA($E442:$AD442)-COUNTIF($E$23:$E463,"A")&lt;3,0,SMALL($E442:$AD442,3)))</f>
        <v>75</v>
      </c>
      <c r="AJ442">
        <f>IF(COUNTA($E442:$AD442)=0,"",IF(COUNTA($E442:$AD442)-COUNTIF($E$23:$E463,"A")&lt;4,0,SMALL($E442:$AD442,4)))</f>
        <v>0</v>
      </c>
      <c r="AK442">
        <f t="shared" si="12"/>
        <v>178</v>
      </c>
      <c r="AL442" s="28">
        <f t="shared" si="13"/>
        <v>3</v>
      </c>
    </row>
    <row r="443" spans="1:38" x14ac:dyDescent="0.3">
      <c r="A443" t="s">
        <v>488</v>
      </c>
      <c r="B443" t="s">
        <v>110</v>
      </c>
      <c r="C443" t="s">
        <v>144</v>
      </c>
      <c r="D443" t="s">
        <v>190</v>
      </c>
      <c r="H443" s="1">
        <v>74</v>
      </c>
      <c r="O443" s="1">
        <v>19</v>
      </c>
      <c r="P443" s="1"/>
      <c r="Q443" s="1"/>
      <c r="T443" s="1"/>
      <c r="U443" s="1"/>
      <c r="V443" s="1"/>
      <c r="W443" s="1"/>
      <c r="X443" s="1"/>
      <c r="Y443" s="1"/>
      <c r="Z443" s="1">
        <v>89</v>
      </c>
      <c r="AA443" s="1"/>
      <c r="AG443">
        <f>IF(COUNTA($A443:$AD443)=0,"",IF(COUNTA($E443:AD443)-COUNTIF($E$23:$E464,"A")&lt;1,0,SMALL($E443:$AD443,1)))</f>
        <v>19</v>
      </c>
      <c r="AH443">
        <f>IF(COUNTA($E443:$AD443)=0,"",IF(COUNTA($E443:$AD443)-COUNTIF($E$23:$E464,"A")&lt;2,0,SMALL($E443:$AD443,2)))</f>
        <v>74</v>
      </c>
      <c r="AI443">
        <f>IF(COUNTA($E443:$AD443)=0,"",IF(COUNTA($E443:$AD443)-COUNTIF($E$23:$E464,"A")&lt;3,0,SMALL($E443:$AD443,3)))</f>
        <v>89</v>
      </c>
      <c r="AJ443">
        <f>IF(COUNTA($E443:$AD443)=0,"",IF(COUNTA($E443:$AD443)-COUNTIF($E$23:$E464,"A")&lt;4,0,SMALL($E443:$AD443,4)))</f>
        <v>0</v>
      </c>
      <c r="AK443">
        <f t="shared" si="12"/>
        <v>182</v>
      </c>
      <c r="AL443" s="28">
        <f t="shared" si="13"/>
        <v>3</v>
      </c>
    </row>
    <row r="444" spans="1:38" x14ac:dyDescent="0.3">
      <c r="A444" t="s">
        <v>475</v>
      </c>
      <c r="B444" t="s">
        <v>75</v>
      </c>
      <c r="C444" t="s">
        <v>144</v>
      </c>
      <c r="D444" t="s">
        <v>61</v>
      </c>
      <c r="F444" s="1">
        <v>55</v>
      </c>
      <c r="O444" s="1">
        <v>48</v>
      </c>
      <c r="P444" s="1"/>
      <c r="Q444" s="1"/>
      <c r="R444" s="1">
        <v>91</v>
      </c>
      <c r="T444" s="1"/>
      <c r="U444" s="1"/>
      <c r="V444" s="1"/>
      <c r="W444" s="1"/>
      <c r="X444" s="1"/>
      <c r="Y444" s="1"/>
      <c r="Z444" s="1"/>
      <c r="AA444" s="1"/>
      <c r="AG444">
        <f>IF(COUNTA($A444:$AD444)=0,"",IF(COUNTA($E444:AD444)-COUNTIF($E$23:$E465,"A")&lt;1,0,SMALL($E444:$AD444,1)))</f>
        <v>48</v>
      </c>
      <c r="AH444">
        <f>IF(COUNTA($E444:$AD444)=0,"",IF(COUNTA($E444:$AD444)-COUNTIF($E$23:$E465,"A")&lt;2,0,SMALL($E444:$AD444,2)))</f>
        <v>55</v>
      </c>
      <c r="AI444">
        <f>IF(COUNTA($E444:$AD444)=0,"",IF(COUNTA($E444:$AD444)-COUNTIF($E$23:$E465,"A")&lt;3,0,SMALL($E444:$AD444,3)))</f>
        <v>91</v>
      </c>
      <c r="AJ444">
        <f>IF(COUNTA($E444:$AD444)=0,"",IF(COUNTA($E444:$AD444)-COUNTIF($E$23:$E465,"A")&lt;4,0,SMALL($E444:$AD444,4)))</f>
        <v>0</v>
      </c>
      <c r="AK444">
        <f t="shared" si="12"/>
        <v>194</v>
      </c>
      <c r="AL444" s="28">
        <f t="shared" si="13"/>
        <v>3</v>
      </c>
    </row>
    <row r="445" spans="1:38" x14ac:dyDescent="0.3">
      <c r="A445" t="s">
        <v>493</v>
      </c>
      <c r="B445" t="s">
        <v>75</v>
      </c>
      <c r="C445" t="s">
        <v>144</v>
      </c>
      <c r="D445" t="s">
        <v>362</v>
      </c>
      <c r="P445" s="1"/>
      <c r="Q445" s="1">
        <v>58</v>
      </c>
      <c r="R445" s="1">
        <v>84</v>
      </c>
      <c r="T445" s="1"/>
      <c r="U445" s="1"/>
      <c r="V445" s="1"/>
      <c r="W445" s="1"/>
      <c r="X445" s="1">
        <v>76</v>
      </c>
      <c r="Y445" s="1"/>
      <c r="Z445" s="1"/>
      <c r="AA445" s="1"/>
      <c r="AG445">
        <f>IF(COUNTA($A445:$AD445)=0,"",IF(COUNTA($E445:AD445)-COUNTIF($E$23:$E467,"A")&lt;1,0,SMALL($E445:$AD445,1)))</f>
        <v>58</v>
      </c>
      <c r="AH445">
        <f>IF(COUNTA($E445:$AD445)=0,"",IF(COUNTA($E445:$AD445)-COUNTIF($E$23:$E467,"A")&lt;2,0,SMALL($E445:$AD445,2)))</f>
        <v>76</v>
      </c>
      <c r="AI445">
        <f>IF(COUNTA($E445:$AD445)=0,"",IF(COUNTA($E445:$AD445)-COUNTIF($E$23:$E467,"A")&lt;3,0,SMALL($E445:$AD445,3)))</f>
        <v>84</v>
      </c>
      <c r="AJ445">
        <f>IF(COUNTA($E445:$AD445)=0,"",IF(COUNTA($E445:$AD445)-COUNTIF($E$23:$E467,"A")&lt;4,0,SMALL($E445:$AD445,4)))</f>
        <v>0</v>
      </c>
      <c r="AK445">
        <f t="shared" si="12"/>
        <v>218</v>
      </c>
      <c r="AL445" s="28">
        <f t="shared" si="13"/>
        <v>3</v>
      </c>
    </row>
    <row r="446" spans="1:38" x14ac:dyDescent="0.3">
      <c r="A446" t="s">
        <v>478</v>
      </c>
      <c r="B446" t="s">
        <v>75</v>
      </c>
      <c r="C446" t="s">
        <v>144</v>
      </c>
      <c r="D446" t="s">
        <v>157</v>
      </c>
      <c r="J446" s="1">
        <v>88</v>
      </c>
      <c r="O446" s="1">
        <v>69</v>
      </c>
      <c r="P446" s="1"/>
      <c r="Q446" s="1"/>
      <c r="S446" s="1">
        <v>84</v>
      </c>
      <c r="T446" s="1"/>
      <c r="U446" s="1"/>
      <c r="V446" s="1"/>
      <c r="W446" s="1"/>
      <c r="X446" s="1"/>
      <c r="Y446" s="1"/>
      <c r="Z446" s="1"/>
      <c r="AA446" s="1"/>
      <c r="AG446">
        <f>IF(COUNTA($A446:$AD446)=0,"",IF(COUNTA($E446:AD446)-COUNTIF($E$23:$E468,"A")&lt;1,0,SMALL($E446:$AD446,1)))</f>
        <v>69</v>
      </c>
      <c r="AH446">
        <f>IF(COUNTA($E446:$AD446)=0,"",IF(COUNTA($E446:$AD446)-COUNTIF($E$23:$E468,"A")&lt;2,0,SMALL($E446:$AD446,2)))</f>
        <v>84</v>
      </c>
      <c r="AI446">
        <f>IF(COUNTA($E446:$AD446)=0,"",IF(COUNTA($E446:$AD446)-COUNTIF($E$23:$E468,"A")&lt;3,0,SMALL($E446:$AD446,3)))</f>
        <v>88</v>
      </c>
      <c r="AJ446">
        <f>IF(COUNTA($E446:$AD446)=0,"",IF(COUNTA($E446:$AD446)-COUNTIF($E$23:$E468,"A")&lt;4,0,SMALL($E446:$AD446,4)))</f>
        <v>0</v>
      </c>
      <c r="AK446">
        <f t="shared" si="12"/>
        <v>241</v>
      </c>
      <c r="AL446" s="28">
        <f t="shared" si="13"/>
        <v>3</v>
      </c>
    </row>
    <row r="447" spans="1:38" x14ac:dyDescent="0.3">
      <c r="A447" t="s">
        <v>479</v>
      </c>
      <c r="B447" t="s">
        <v>64</v>
      </c>
      <c r="C447" t="s">
        <v>144</v>
      </c>
      <c r="D447" t="s">
        <v>148</v>
      </c>
      <c r="E447" s="1">
        <v>81</v>
      </c>
      <c r="J447" s="1">
        <v>99</v>
      </c>
      <c r="O447" s="1">
        <v>64</v>
      </c>
      <c r="P447" s="1"/>
      <c r="Q447" s="1"/>
      <c r="T447" s="1"/>
      <c r="U447" s="1"/>
      <c r="V447" s="1"/>
      <c r="W447" s="1"/>
      <c r="X447" s="1"/>
      <c r="Y447" s="1"/>
      <c r="Z447" s="1"/>
      <c r="AA447" s="1"/>
      <c r="AG447">
        <f>IF(COUNTA($A447:$AD447)=0,"",IF(COUNTA($E447:AD447)-COUNTIF($E$23:$E469,"A")&lt;1,0,SMALL($E447:$AD447,1)))</f>
        <v>64</v>
      </c>
      <c r="AH447">
        <f>IF(COUNTA($E447:$AD447)=0,"",IF(COUNTA($E447:$AD447)-COUNTIF($E$23:$E469,"A")&lt;2,0,SMALL($E447:$AD447,2)))</f>
        <v>81</v>
      </c>
      <c r="AI447">
        <f>IF(COUNTA($E447:$AD447)=0,"",IF(COUNTA($E447:$AD447)-COUNTIF($E$23:$E469,"A")&lt;3,0,SMALL($E447:$AD447,3)))</f>
        <v>99</v>
      </c>
      <c r="AJ447">
        <f>IF(COUNTA($E447:$AD447)=0,"",IF(COUNTA($E447:$AD447)-COUNTIF($E$23:$E469,"A")&lt;4,0,SMALL($E447:$AD447,4)))</f>
        <v>0</v>
      </c>
      <c r="AK447">
        <f t="shared" si="12"/>
        <v>244</v>
      </c>
      <c r="AL447" s="28">
        <f t="shared" si="13"/>
        <v>3</v>
      </c>
    </row>
    <row r="448" spans="1:38" x14ac:dyDescent="0.3">
      <c r="A448" t="s">
        <v>495</v>
      </c>
      <c r="B448" t="s">
        <v>332</v>
      </c>
      <c r="C448" t="s">
        <v>144</v>
      </c>
      <c r="D448" t="s">
        <v>148</v>
      </c>
      <c r="O448" s="1">
        <v>73</v>
      </c>
      <c r="P448" s="1"/>
      <c r="Q448" s="1">
        <v>80</v>
      </c>
      <c r="T448" s="1"/>
      <c r="U448" s="1"/>
      <c r="V448" s="1"/>
      <c r="W448" s="1"/>
      <c r="X448" s="1">
        <v>97</v>
      </c>
      <c r="Y448" s="1"/>
      <c r="Z448" s="1"/>
      <c r="AA448" s="1"/>
      <c r="AG448">
        <f>IF(COUNTA($A448:$AD448)=0,"",IF(COUNTA($E448:AD448)-COUNTIF($E$23:$E470,"A")&lt;1,0,SMALL($E448:$AD448,1)))</f>
        <v>73</v>
      </c>
      <c r="AH448">
        <f>IF(COUNTA($E448:$AD448)=0,"",IF(COUNTA($E448:$AD448)-COUNTIF($E$23:$E470,"A")&lt;2,0,SMALL($E448:$AD448,2)))</f>
        <v>80</v>
      </c>
      <c r="AI448">
        <f>IF(COUNTA($E448:$AD448)=0,"",IF(COUNTA($E448:$AD448)-COUNTIF($E$23:$E470,"A")&lt;3,0,SMALL($E448:$AD448,3)))</f>
        <v>97</v>
      </c>
      <c r="AJ448">
        <f>IF(COUNTA($E448:$AD448)=0,"",IF(COUNTA($E448:$AD448)-COUNTIF($E$23:$E470,"A")&lt;4,0,SMALL($E448:$AD448,4)))</f>
        <v>0</v>
      </c>
      <c r="AK448">
        <f t="shared" si="12"/>
        <v>250</v>
      </c>
      <c r="AL448" s="28">
        <f t="shared" si="13"/>
        <v>3</v>
      </c>
    </row>
    <row r="449" spans="1:38" x14ac:dyDescent="0.3">
      <c r="A449" t="s">
        <v>481</v>
      </c>
      <c r="B449" t="s">
        <v>332</v>
      </c>
      <c r="C449" t="s">
        <v>144</v>
      </c>
      <c r="D449" t="s">
        <v>179</v>
      </c>
      <c r="O449" s="1">
        <v>87</v>
      </c>
      <c r="P449" s="1"/>
      <c r="Q449" s="1">
        <v>88</v>
      </c>
      <c r="T449" s="1"/>
      <c r="U449" s="1"/>
      <c r="V449" s="1">
        <v>82</v>
      </c>
      <c r="W449" s="1"/>
      <c r="X449" s="1"/>
      <c r="Y449" s="1"/>
      <c r="Z449" s="1"/>
      <c r="AA449" s="1"/>
      <c r="AD449" s="1">
        <v>95</v>
      </c>
      <c r="AG449">
        <f>IF(COUNTA($A449:$AD449)=0,"",IF(COUNTA($E449:AD449)-COUNTIF($E$23:$E471,"A")&lt;1,0,SMALL($E449:$AD449,1)))</f>
        <v>82</v>
      </c>
      <c r="AH449">
        <f>IF(COUNTA($E449:$AD449)=0,"",IF(COUNTA($E449:$AD449)-COUNTIF($E$23:$E471,"A")&lt;2,0,SMALL($E449:$AD449,2)))</f>
        <v>87</v>
      </c>
      <c r="AI449">
        <f>IF(COUNTA($E449:$AD449)=0,"",IF(COUNTA($E449:$AD449)-COUNTIF($E$23:$E471,"A")&lt;3,0,SMALL($E449:$AD449,3)))</f>
        <v>88</v>
      </c>
      <c r="AJ449">
        <f>IF(COUNTA($E449:$AD449)=0,"",IF(COUNTA($E449:$AD449)-COUNTIF($E$23:$E471,"A")&lt;4,0,SMALL($E449:$AD449,4)))</f>
        <v>95</v>
      </c>
      <c r="AK449">
        <f t="shared" si="12"/>
        <v>352</v>
      </c>
      <c r="AL449" s="28">
        <f t="shared" si="13"/>
        <v>4</v>
      </c>
    </row>
    <row r="450" spans="1:38" x14ac:dyDescent="0.3">
      <c r="A450" t="s">
        <v>483</v>
      </c>
      <c r="B450" t="s">
        <v>332</v>
      </c>
      <c r="C450" t="s">
        <v>144</v>
      </c>
      <c r="D450" t="s">
        <v>213</v>
      </c>
      <c r="J450" s="1">
        <v>95</v>
      </c>
      <c r="P450" s="1"/>
      <c r="Q450" s="1">
        <v>99</v>
      </c>
      <c r="R450" s="1">
        <v>99</v>
      </c>
      <c r="T450" s="1"/>
      <c r="U450" s="1"/>
      <c r="V450" s="1"/>
      <c r="W450" s="1"/>
      <c r="X450" s="1"/>
      <c r="Y450" s="1"/>
      <c r="Z450" s="1"/>
      <c r="AA450" s="1"/>
      <c r="AG450">
        <f>IF(COUNTA($A450:$AD450)=0,"",IF(COUNTA($E450:AD450)-COUNTIF($E$23:$E472,"A")&lt;1,0,SMALL($E450:$AD450,1)))</f>
        <v>95</v>
      </c>
      <c r="AH450">
        <f>IF(COUNTA($E450:$AD450)=0,"",IF(COUNTA($E450:$AD450)-COUNTIF($E$23:$E472,"A")&lt;2,0,SMALL($E450:$AD450,2)))</f>
        <v>99</v>
      </c>
      <c r="AI450">
        <f>IF(COUNTA($E450:$AD450)=0,"",IF(COUNTA($E450:$AD450)-COUNTIF($E$23:$E472,"A")&lt;3,0,SMALL($E450:$AD450,3)))</f>
        <v>99</v>
      </c>
      <c r="AJ450">
        <f>IF(COUNTA($E450:$AD450)=0,"",IF(COUNTA($E450:$AD450)-COUNTIF($E$23:$E472,"A")&lt;4,0,SMALL($E450:$AD450,4)))</f>
        <v>0</v>
      </c>
      <c r="AK450">
        <f t="shared" si="12"/>
        <v>293</v>
      </c>
      <c r="AL450" s="28">
        <f t="shared" si="13"/>
        <v>3</v>
      </c>
    </row>
    <row r="451" spans="1:38" x14ac:dyDescent="0.3">
      <c r="A451" t="s">
        <v>484</v>
      </c>
      <c r="B451" t="s">
        <v>64</v>
      </c>
      <c r="C451" t="s">
        <v>141</v>
      </c>
      <c r="D451" t="s">
        <v>78</v>
      </c>
      <c r="H451" s="1">
        <v>43</v>
      </c>
      <c r="O451" s="1">
        <v>12</v>
      </c>
      <c r="P451" s="1"/>
      <c r="Q451" s="1"/>
      <c r="T451" s="1"/>
      <c r="U451" s="1"/>
      <c r="W451" s="1"/>
      <c r="X451" s="1"/>
      <c r="Y451" s="1"/>
      <c r="Z451" s="1"/>
      <c r="AA451" s="1"/>
      <c r="AG451">
        <f>IF(COUNTA($A451:$AD451)=0,"",IF(COUNTA($E451:AD451)-COUNTIF($E$23:$E473,"A")&lt;1,0,SMALL($E451:$AD451,1)))</f>
        <v>12</v>
      </c>
      <c r="AH451">
        <f>IF(COUNTA($E451:$AD451)=0,"",IF(COUNTA($E451:$AD451)-COUNTIF($E$23:$E473,"A")&lt;2,0,SMALL($E451:$AD451,2)))</f>
        <v>43</v>
      </c>
      <c r="AI451">
        <f>IF(COUNTA($E451:$AD451)=0,"",IF(COUNTA($E451:$AD451)-COUNTIF($E$23:$E473,"A")&lt;3,0,SMALL($E451:$AD451,3)))</f>
        <v>0</v>
      </c>
      <c r="AJ451">
        <f>IF(COUNTA($E451:$AD451)=0,"",IF(COUNTA($E451:$AD451)-COUNTIF($E$23:$E473,"A")&lt;4,0,SMALL($E451:$AD451,4)))</f>
        <v>0</v>
      </c>
      <c r="AK451">
        <f t="shared" si="12"/>
        <v>55</v>
      </c>
      <c r="AL451" s="28">
        <f t="shared" si="13"/>
        <v>2</v>
      </c>
    </row>
    <row r="452" spans="1:38" x14ac:dyDescent="0.3">
      <c r="A452" t="s">
        <v>485</v>
      </c>
      <c r="B452" t="s">
        <v>75</v>
      </c>
      <c r="C452" t="s">
        <v>144</v>
      </c>
      <c r="D452" t="s">
        <v>145</v>
      </c>
      <c r="H452" s="1">
        <v>45</v>
      </c>
      <c r="J452" s="1">
        <v>18</v>
      </c>
      <c r="P452" s="1"/>
      <c r="Q452" s="1"/>
      <c r="T452" s="1"/>
      <c r="U452" s="1"/>
      <c r="V452" s="1"/>
      <c r="W452" s="1"/>
      <c r="X452" s="1"/>
      <c r="Y452" s="1"/>
      <c r="Z452" s="1"/>
      <c r="AA452" s="1"/>
      <c r="AG452">
        <f>IF(COUNTA($A452:$AD452)=0,"",IF(COUNTA($E452:AD452)-COUNTIF($E$23:$E474,"A")&lt;1,0,SMALL($E452:$AD452,1)))</f>
        <v>18</v>
      </c>
      <c r="AH452">
        <f>IF(COUNTA($E452:$AD452)=0,"",IF(COUNTA($E452:$AD452)-COUNTIF($E$23:$E474,"A")&lt;2,0,SMALL($E452:$AD452,2)))</f>
        <v>45</v>
      </c>
      <c r="AI452">
        <f>IF(COUNTA($E452:$AD452)=0,"",IF(COUNTA($E452:$AD452)-COUNTIF($E$23:$E474,"A")&lt;3,0,SMALL($E452:$AD452,3)))</f>
        <v>0</v>
      </c>
      <c r="AJ452">
        <f>IF(COUNTA($E452:$AD452)=0,"",IF(COUNTA($E452:$AD452)-COUNTIF($E$23:$E474,"A")&lt;4,0,SMALL($E452:$AD452,4)))</f>
        <v>0</v>
      </c>
      <c r="AK452">
        <f t="shared" si="12"/>
        <v>63</v>
      </c>
      <c r="AL452" s="28">
        <f t="shared" si="13"/>
        <v>2</v>
      </c>
    </row>
    <row r="453" spans="1:38" x14ac:dyDescent="0.3">
      <c r="A453" t="s">
        <v>486</v>
      </c>
      <c r="B453" t="s">
        <v>75</v>
      </c>
      <c r="C453" t="s">
        <v>141</v>
      </c>
      <c r="D453" t="s">
        <v>281</v>
      </c>
      <c r="O453" s="1">
        <v>11</v>
      </c>
      <c r="P453" s="1"/>
      <c r="Q453" s="1"/>
      <c r="T453" s="1"/>
      <c r="U453" s="1"/>
      <c r="V453" s="1">
        <v>68</v>
      </c>
      <c r="W453" s="1"/>
      <c r="X453" s="1"/>
      <c r="Y453" s="1"/>
      <c r="Z453" s="1"/>
      <c r="AA453" s="1"/>
      <c r="AG453">
        <f>IF(COUNTA($A453:$AD453)=0,"",IF(COUNTA($E453:AD453)-COUNTIF($E$23:$E475,"A")&lt;1,0,SMALL($E453:$AD453,1)))</f>
        <v>11</v>
      </c>
      <c r="AH453">
        <f>IF(COUNTA($E453:$AD453)=0,"",IF(COUNTA($E453:$AD453)-COUNTIF($E$23:$E475,"A")&lt;2,0,SMALL($E453:$AD453,2)))</f>
        <v>68</v>
      </c>
      <c r="AI453">
        <f>IF(COUNTA($E453:$AD453)=0,"",IF(COUNTA($E453:$AD453)-COUNTIF($E$23:$E475,"A")&lt;3,0,SMALL($E453:$AD453,3)))</f>
        <v>0</v>
      </c>
      <c r="AJ453">
        <f>IF(COUNTA($E453:$AD453)=0,"",IF(COUNTA($E453:$AD453)-COUNTIF($E$23:$E475,"A")&lt;4,0,SMALL($E453:$AD453,4)))</f>
        <v>0</v>
      </c>
      <c r="AK453">
        <f t="shared" si="12"/>
        <v>79</v>
      </c>
      <c r="AL453" s="28">
        <f t="shared" si="13"/>
        <v>2</v>
      </c>
    </row>
    <row r="454" spans="1:38" x14ac:dyDescent="0.3">
      <c r="A454" t="s">
        <v>489</v>
      </c>
      <c r="B454" t="s">
        <v>64</v>
      </c>
      <c r="C454" t="s">
        <v>141</v>
      </c>
      <c r="D454" t="s">
        <v>56</v>
      </c>
      <c r="J454" s="1">
        <v>24</v>
      </c>
      <c r="M454" s="1">
        <v>70</v>
      </c>
      <c r="P454" s="1"/>
      <c r="Q454" s="1"/>
      <c r="T454" s="1"/>
      <c r="U454" s="1"/>
      <c r="W454" s="1"/>
      <c r="X454" s="1"/>
      <c r="Y454" s="1"/>
      <c r="Z454" s="1"/>
      <c r="AA454" s="1"/>
      <c r="AG454">
        <f>IF(COUNTA($A454:$AD454)=0,"",IF(COUNTA($E454:AD454)-COUNTIF($E$23:$E477,"A")&lt;1,0,SMALL($E454:$AD454,1)))</f>
        <v>24</v>
      </c>
      <c r="AH454">
        <f>IF(COUNTA($E454:$AD454)=0,"",IF(COUNTA($E454:$AD454)-COUNTIF($E$23:$E477,"A")&lt;2,0,SMALL($E454:$AD454,2)))</f>
        <v>70</v>
      </c>
      <c r="AI454">
        <f>IF(COUNTA($E454:$AD454)=0,"",IF(COUNTA($E454:$AD454)-COUNTIF($E$23:$E477,"A")&lt;3,0,SMALL($E454:$AD454,3)))</f>
        <v>0</v>
      </c>
      <c r="AJ454">
        <f>IF(COUNTA($E454:$AD454)=0,"",IF(COUNTA($E454:$AD454)-COUNTIF($E$23:$E477,"A")&lt;4,0,SMALL($E454:$AD454,4)))</f>
        <v>0</v>
      </c>
      <c r="AK454">
        <f t="shared" si="12"/>
        <v>94</v>
      </c>
      <c r="AL454" s="28">
        <f t="shared" si="13"/>
        <v>2</v>
      </c>
    </row>
    <row r="455" spans="1:38" x14ac:dyDescent="0.3">
      <c r="A455" t="s">
        <v>490</v>
      </c>
      <c r="B455" t="s">
        <v>64</v>
      </c>
      <c r="C455" t="s">
        <v>141</v>
      </c>
      <c r="D455" t="s">
        <v>179</v>
      </c>
      <c r="P455" s="1"/>
      <c r="Q455" s="1"/>
      <c r="R455" s="1">
        <v>67</v>
      </c>
      <c r="T455" s="1"/>
      <c r="U455" s="1"/>
      <c r="V455" s="1">
        <v>40</v>
      </c>
      <c r="W455" s="1"/>
      <c r="X455" s="1"/>
      <c r="Y455" s="1"/>
      <c r="Z455" s="1"/>
      <c r="AA455" s="1"/>
      <c r="AG455">
        <f>IF(COUNTA($A455:$AD455)=0,"",IF(COUNTA($E455:AD455)-COUNTIF($E$23:$E478,"A")&lt;1,0,SMALL($E455:$AD455,1)))</f>
        <v>40</v>
      </c>
      <c r="AH455">
        <f>IF(COUNTA($E455:$AD455)=0,"",IF(COUNTA($E455:$AD455)-COUNTIF($E$23:$E478,"A")&lt;2,0,SMALL($E455:$AD455,2)))</f>
        <v>67</v>
      </c>
      <c r="AI455">
        <f>IF(COUNTA($E455:$AD455)=0,"",IF(COUNTA($E455:$AD455)-COUNTIF($E$23:$E478,"A")&lt;3,0,SMALL($E455:$AD455,3)))</f>
        <v>0</v>
      </c>
      <c r="AJ455">
        <f>IF(COUNTA($E455:$AD455)=0,"",IF(COUNTA($E455:$AD455)-COUNTIF($E$23:$E478,"A")&lt;4,0,SMALL($E455:$AD455,4)))</f>
        <v>0</v>
      </c>
      <c r="AK455">
        <f t="shared" si="12"/>
        <v>107</v>
      </c>
      <c r="AL455" s="28">
        <f t="shared" si="13"/>
        <v>2</v>
      </c>
    </row>
    <row r="456" spans="1:38" x14ac:dyDescent="0.3">
      <c r="A456" t="s">
        <v>518</v>
      </c>
      <c r="B456" t="s">
        <v>75</v>
      </c>
      <c r="C456" t="s">
        <v>144</v>
      </c>
      <c r="D456" t="s">
        <v>519</v>
      </c>
      <c r="P456" s="1"/>
      <c r="Q456" s="1"/>
      <c r="T456" s="1"/>
      <c r="U456" s="1"/>
      <c r="V456" s="1"/>
      <c r="W456" s="1"/>
      <c r="X456" s="1"/>
      <c r="Y456" s="1"/>
      <c r="Z456" s="1"/>
      <c r="AA456" s="1">
        <v>32</v>
      </c>
      <c r="AB456" s="1">
        <v>79</v>
      </c>
      <c r="AG456">
        <f>IF(COUNTA($A456:$AD456)=0,"",IF(COUNTA($E456:AD456)-COUNTIF($E$23:$E479,"A")&lt;1,0,SMALL($E456:$AD456,1)))</f>
        <v>32</v>
      </c>
      <c r="AH456">
        <f>IF(COUNTA($E456:$AD456)=0,"",IF(COUNTA($E456:$AD456)-COUNTIF($E$23:$E479,"A")&lt;2,0,SMALL($E456:$AD456,2)))</f>
        <v>79</v>
      </c>
      <c r="AI456">
        <f>IF(COUNTA($E456:$AD456)=0,"",IF(COUNTA($E456:$AD456)-COUNTIF($E$23:$E479,"A")&lt;3,0,SMALL($E456:$AD456,3)))</f>
        <v>0</v>
      </c>
      <c r="AJ456">
        <f>IF(COUNTA($E456:$AD456)=0,"",IF(COUNTA($E456:$AD456)-COUNTIF($E$23:$E479,"A")&lt;4,0,SMALL($E456:$AD456,4)))</f>
        <v>0</v>
      </c>
      <c r="AK456">
        <f t="shared" si="12"/>
        <v>111</v>
      </c>
      <c r="AL456" s="28">
        <f t="shared" si="13"/>
        <v>2</v>
      </c>
    </row>
    <row r="457" spans="1:38" x14ac:dyDescent="0.3">
      <c r="A457" t="s">
        <v>491</v>
      </c>
      <c r="B457" t="s">
        <v>64</v>
      </c>
      <c r="C457" t="s">
        <v>144</v>
      </c>
      <c r="D457" t="s">
        <v>182</v>
      </c>
      <c r="F457" s="1">
        <v>64</v>
      </c>
      <c r="P457" s="1"/>
      <c r="Q457" s="1">
        <v>56</v>
      </c>
      <c r="T457" s="1"/>
      <c r="U457" s="1"/>
      <c r="V457" s="1"/>
      <c r="W457" s="1"/>
      <c r="X457" s="1"/>
      <c r="Y457" s="1"/>
      <c r="Z457" s="1"/>
      <c r="AA457" s="1"/>
      <c r="AG457">
        <f>IF(COUNTA($A457:$AD457)=0,"",IF(COUNTA($E457:AD457)-COUNTIF($E$23:$E480,"A")&lt;1,0,SMALL($E457:$AD457,1)))</f>
        <v>56</v>
      </c>
      <c r="AH457">
        <f>IF(COUNTA($E457:$AD457)=0,"",IF(COUNTA($E457:$AD457)-COUNTIF($E$23:$E480,"A")&lt;2,0,SMALL($E457:$AD457,2)))</f>
        <v>64</v>
      </c>
      <c r="AI457">
        <f>IF(COUNTA($E457:$AD457)=0,"",IF(COUNTA($E457:$AD457)-COUNTIF($E$23:$E480,"A")&lt;3,0,SMALL($E457:$AD457,3)))</f>
        <v>0</v>
      </c>
      <c r="AJ457">
        <f>IF(COUNTA($E457:$AD457)=0,"",IF(COUNTA($E457:$AD457)-COUNTIF($E$23:$E480,"A")&lt;4,0,SMALL($E457:$AD457,4)))</f>
        <v>0</v>
      </c>
      <c r="AK457">
        <f t="shared" si="12"/>
        <v>120</v>
      </c>
      <c r="AL457" s="28">
        <f t="shared" si="13"/>
        <v>2</v>
      </c>
    </row>
    <row r="458" spans="1:38" x14ac:dyDescent="0.3">
      <c r="A458" t="s">
        <v>492</v>
      </c>
      <c r="B458" t="s">
        <v>75</v>
      </c>
      <c r="C458" t="s">
        <v>141</v>
      </c>
      <c r="D458" t="s">
        <v>281</v>
      </c>
      <c r="O458" s="1">
        <v>51</v>
      </c>
      <c r="P458" s="1"/>
      <c r="Q458" s="1"/>
      <c r="T458" s="1"/>
      <c r="U458" s="1"/>
      <c r="V458" s="1">
        <v>70</v>
      </c>
      <c r="W458" s="1"/>
      <c r="X458" s="1"/>
      <c r="Y458" s="1"/>
      <c r="Z458" s="1"/>
      <c r="AA458" s="1"/>
      <c r="AG458">
        <f>IF(COUNTA($A458:$AD458)=0,"",IF(COUNTA($E458:AD458)-COUNTIF($E$23:$E481,"A")&lt;1,0,SMALL($E458:$AD458,1)))</f>
        <v>51</v>
      </c>
      <c r="AH458">
        <f>IF(COUNTA($E458:$AD458)=0,"",IF(COUNTA($E458:$AD458)-COUNTIF($E$23:$E481,"A")&lt;2,0,SMALL($E458:$AD458,2)))</f>
        <v>70</v>
      </c>
      <c r="AI458">
        <f>IF(COUNTA($E458:$AD458)=0,"",IF(COUNTA($E458:$AD458)-COUNTIF($E$23:$E481,"A")&lt;3,0,SMALL($E458:$AD458,3)))</f>
        <v>0</v>
      </c>
      <c r="AJ458">
        <f>IF(COUNTA($E458:$AD458)=0,"",IF(COUNTA($E458:$AD458)-COUNTIF($E$23:$E481,"A")&lt;4,0,SMALL($E458:$AD458,4)))</f>
        <v>0</v>
      </c>
      <c r="AK458">
        <f t="shared" si="12"/>
        <v>121</v>
      </c>
      <c r="AL458" s="28">
        <f t="shared" si="13"/>
        <v>2</v>
      </c>
    </row>
    <row r="459" spans="1:38" x14ac:dyDescent="0.3">
      <c r="A459" t="s">
        <v>494</v>
      </c>
      <c r="B459" t="s">
        <v>64</v>
      </c>
      <c r="C459" t="s">
        <v>141</v>
      </c>
      <c r="D459" t="s">
        <v>405</v>
      </c>
      <c r="J459" s="1">
        <v>90</v>
      </c>
      <c r="O459" s="1">
        <v>63</v>
      </c>
      <c r="P459" s="1"/>
      <c r="Q459" s="1"/>
      <c r="T459" s="1"/>
      <c r="U459" s="1"/>
      <c r="V459" s="1"/>
      <c r="W459" s="1"/>
      <c r="X459" s="1"/>
      <c r="Y459" s="1"/>
      <c r="Z459" s="1"/>
      <c r="AA459" s="1"/>
      <c r="AG459">
        <f>IF(COUNTA($A459:$AD459)=0,"",IF(COUNTA($E459:AD459)-COUNTIF($E$23:$E482,"A")&lt;1,0,SMALL($E459:$AD459,1)))</f>
        <v>63</v>
      </c>
      <c r="AH459">
        <f>IF(COUNTA($E459:$AD459)=0,"",IF(COUNTA($E459:$AD459)-COUNTIF($E$23:$E482,"A")&lt;2,0,SMALL($E459:$AD459,2)))</f>
        <v>90</v>
      </c>
      <c r="AI459">
        <f>IF(COUNTA($E459:$AD459)=0,"",IF(COUNTA($E459:$AD459)-COUNTIF($E$23:$E482,"A")&lt;3,0,SMALL($E459:$AD459,3)))</f>
        <v>0</v>
      </c>
      <c r="AJ459">
        <f>IF(COUNTA($E459:$AD459)=0,"",IF(COUNTA($E459:$AD459)-COUNTIF($E$23:$E482,"A")&lt;4,0,SMALL($E459:$AD459,4)))</f>
        <v>0</v>
      </c>
      <c r="AK459">
        <f t="shared" si="12"/>
        <v>153</v>
      </c>
      <c r="AL459" s="28">
        <f t="shared" si="13"/>
        <v>2</v>
      </c>
    </row>
    <row r="460" spans="1:38" x14ac:dyDescent="0.3">
      <c r="A460" t="s">
        <v>496</v>
      </c>
      <c r="B460" t="s">
        <v>64</v>
      </c>
      <c r="C460" t="s">
        <v>141</v>
      </c>
      <c r="D460" t="s">
        <v>148</v>
      </c>
      <c r="E460" s="1">
        <v>77</v>
      </c>
      <c r="O460" s="1">
        <v>86</v>
      </c>
      <c r="P460" s="1"/>
      <c r="Q460" s="1"/>
      <c r="T460" s="1"/>
      <c r="U460" s="1"/>
      <c r="V460" s="1"/>
      <c r="W460" s="1"/>
      <c r="X460" s="1"/>
      <c r="Y460" s="1"/>
      <c r="Z460" s="1"/>
      <c r="AA460" s="1"/>
      <c r="AG460">
        <f>IF(COUNTA($A460:$AD460)=0,"",IF(COUNTA($E460:AD460)-COUNTIF($E$23:$E483,"A")&lt;1,0,SMALL($E460:$AD460,1)))</f>
        <v>77</v>
      </c>
      <c r="AH460">
        <f>IF(COUNTA($E460:$AD460)=0,"",IF(COUNTA($E460:$AD460)-COUNTIF($E$23:$E483,"A")&lt;2,0,SMALL($E460:$AD460,2)))</f>
        <v>86</v>
      </c>
      <c r="AI460">
        <f>IF(COUNTA($E460:$AD460)=0,"",IF(COUNTA($E460:$AD460)-COUNTIF($E$23:$E483,"A")&lt;3,0,SMALL($E460:$AD460,3)))</f>
        <v>0</v>
      </c>
      <c r="AJ460">
        <f>IF(COUNTA($E460:$AD460)=0,"",IF(COUNTA($E460:$AD460)-COUNTIF($E$23:$E483,"A")&lt;4,0,SMALL($E460:$AD460,4)))</f>
        <v>0</v>
      </c>
      <c r="AK460">
        <f t="shared" si="12"/>
        <v>163</v>
      </c>
      <c r="AL460" s="28">
        <f t="shared" si="13"/>
        <v>2</v>
      </c>
    </row>
    <row r="461" spans="1:38" x14ac:dyDescent="0.3">
      <c r="A461" t="s">
        <v>497</v>
      </c>
      <c r="B461" t="s">
        <v>332</v>
      </c>
      <c r="C461" t="s">
        <v>144</v>
      </c>
      <c r="D461" t="s">
        <v>148</v>
      </c>
      <c r="O461" s="1">
        <v>90</v>
      </c>
      <c r="P461" s="1"/>
      <c r="Q461" s="1">
        <v>84</v>
      </c>
      <c r="T461" s="1"/>
      <c r="U461" s="1"/>
      <c r="W461" s="1"/>
      <c r="X461" s="1"/>
      <c r="Y461" s="1"/>
      <c r="Z461" s="1"/>
      <c r="AA461" s="1"/>
      <c r="AG461">
        <f>IF(COUNTA($A461:$AD461)=0,"",IF(COUNTA($E461:AD461)-COUNTIF($E$23:$E484,"A")&lt;1,0,SMALL($E461:$AD461,1)))</f>
        <v>84</v>
      </c>
      <c r="AH461">
        <f>IF(COUNTA($E461:$AD461)=0,"",IF(COUNTA($E461:$AD461)-COUNTIF($E$23:$E484,"A")&lt;2,0,SMALL($E461:$AD461,2)))</f>
        <v>90</v>
      </c>
      <c r="AI461">
        <f>IF(COUNTA($E461:$AD461)=0,"",IF(COUNTA($E461:$AD461)-COUNTIF($E$23:$E484,"A")&lt;3,0,SMALL($E461:$AD461,3)))</f>
        <v>0</v>
      </c>
      <c r="AJ461">
        <f>IF(COUNTA($E461:$AD461)=0,"",IF(COUNTA($E461:$AD461)-COUNTIF($E$23:$E484,"A")&lt;4,0,SMALL($E461:$AD461,4)))</f>
        <v>0</v>
      </c>
      <c r="AK461">
        <f t="shared" si="12"/>
        <v>174</v>
      </c>
      <c r="AL461" s="28">
        <f t="shared" si="13"/>
        <v>2</v>
      </c>
    </row>
    <row r="462" spans="1:38" x14ac:dyDescent="0.3">
      <c r="A462" t="s">
        <v>498</v>
      </c>
      <c r="B462" t="s">
        <v>64</v>
      </c>
      <c r="C462" t="s">
        <v>144</v>
      </c>
      <c r="D462" t="s">
        <v>42</v>
      </c>
      <c r="J462" s="1">
        <v>99</v>
      </c>
      <c r="O462" s="1">
        <v>78</v>
      </c>
      <c r="P462" s="1"/>
      <c r="Q462" s="1"/>
      <c r="T462" s="1"/>
      <c r="U462" s="1"/>
      <c r="V462" s="1"/>
      <c r="W462" s="1"/>
      <c r="X462" s="1"/>
      <c r="Y462" s="1"/>
      <c r="Z462" s="1"/>
      <c r="AA462" s="1"/>
      <c r="AG462">
        <f>IF(COUNTA($A462:$AD462)=0,"",IF(COUNTA($E462:AD462)-COUNTIF($E$23:$E485,"A")&lt;1,0,SMALL($E462:$AD462,1)))</f>
        <v>78</v>
      </c>
      <c r="AH462">
        <f>IF(COUNTA($E462:$AD462)=0,"",IF(COUNTA($E462:$AD462)-COUNTIF($E$23:$E485,"A")&lt;2,0,SMALL($E462:$AD462,2)))</f>
        <v>99</v>
      </c>
      <c r="AI462">
        <f>IF(COUNTA($E462:$AD462)=0,"",IF(COUNTA($E462:$AD462)-COUNTIF($E$23:$E485,"A")&lt;3,0,SMALL($E462:$AD462,3)))</f>
        <v>0</v>
      </c>
      <c r="AJ462">
        <f>IF(COUNTA($E462:$AD462)=0,"",IF(COUNTA($E462:$AD462)-COUNTIF($E$23:$E485,"A")&lt;4,0,SMALL($E462:$AD462,4)))</f>
        <v>0</v>
      </c>
      <c r="AK462">
        <f t="shared" si="12"/>
        <v>177</v>
      </c>
      <c r="AL462" s="28">
        <f t="shared" si="13"/>
        <v>2</v>
      </c>
    </row>
    <row r="463" spans="1:38" x14ac:dyDescent="0.3">
      <c r="A463" t="s">
        <v>499</v>
      </c>
      <c r="B463" t="s">
        <v>75</v>
      </c>
      <c r="C463" t="s">
        <v>144</v>
      </c>
      <c r="D463" t="s">
        <v>182</v>
      </c>
      <c r="O463" s="1">
        <v>83</v>
      </c>
      <c r="P463" s="1"/>
      <c r="Q463" s="1"/>
      <c r="T463" s="1">
        <v>95</v>
      </c>
      <c r="U463" s="1"/>
      <c r="V463" s="1"/>
      <c r="W463" s="1"/>
      <c r="X463" s="1"/>
      <c r="Y463" s="1"/>
      <c r="Z463" s="1"/>
      <c r="AA463" s="1"/>
      <c r="AG463">
        <f>IF(COUNTA($A463:$AD463)=0,"",IF(COUNTA($E463:AD463)-COUNTIF($E$23:$E486,"A")&lt;1,0,SMALL($E463:$AD463,1)))</f>
        <v>83</v>
      </c>
      <c r="AH463">
        <f>IF(COUNTA($E463:$AD463)=0,"",IF(COUNTA($E463:$AD463)-COUNTIF($E$23:$E486,"A")&lt;2,0,SMALL($E463:$AD463,2)))</f>
        <v>95</v>
      </c>
      <c r="AI463">
        <f>IF(COUNTA($E463:$AD463)=0,"",IF(COUNTA($E463:$AD463)-COUNTIF($E$23:$E486,"A")&lt;3,0,SMALL($E463:$AD463,3)))</f>
        <v>0</v>
      </c>
      <c r="AJ463">
        <f>IF(COUNTA($E463:$AD463)=0,"",IF(COUNTA($E463:$AD463)-COUNTIF($E$23:$E486,"A")&lt;4,0,SMALL($E463:$AD463,4)))</f>
        <v>0</v>
      </c>
      <c r="AK463">
        <f t="shared" si="12"/>
        <v>178</v>
      </c>
      <c r="AL463" s="28">
        <f t="shared" si="13"/>
        <v>2</v>
      </c>
    </row>
    <row r="464" spans="1:38" ht="15" customHeight="1" x14ac:dyDescent="0.3">
      <c r="A464" t="s">
        <v>524</v>
      </c>
      <c r="B464" t="s">
        <v>64</v>
      </c>
      <c r="C464" t="s">
        <v>144</v>
      </c>
      <c r="D464" t="s">
        <v>69</v>
      </c>
      <c r="P464" s="1"/>
      <c r="Q464" s="1"/>
      <c r="T464" s="1">
        <v>96</v>
      </c>
      <c r="U464" s="1"/>
      <c r="V464" s="1"/>
      <c r="W464" s="1"/>
      <c r="X464" s="1"/>
      <c r="Y464" s="1">
        <v>89</v>
      </c>
      <c r="Z464" s="1"/>
      <c r="AA464" s="1"/>
      <c r="AG464">
        <f>IF(COUNTA($A464:$AD464)=0,"",IF(COUNTA($E464:AD464)-COUNTIF($E$23:$E487,"A")&lt;1,0,SMALL($E464:$AD464,1)))</f>
        <v>89</v>
      </c>
      <c r="AH464">
        <f>IF(COUNTA($E464:$AD464)=0,"",IF(COUNTA($E464:$AD464)-COUNTIF($E$23:$E487,"A")&lt;2,0,SMALL($E464:$AD464,2)))</f>
        <v>96</v>
      </c>
      <c r="AI464">
        <f>IF(COUNTA($E464:$AD464)=0,"",IF(COUNTA($E464:$AD464)-COUNTIF($E$23:$E487,"A")&lt;3,0,SMALL($E464:$AD464,3)))</f>
        <v>0</v>
      </c>
      <c r="AJ464">
        <f>IF(COUNTA($E464:$AD464)=0,"",IF(COUNTA($E464:$AD464)-COUNTIF($E$23:$E487,"A")&lt;4,0,SMALL($E464:$AD464,4)))</f>
        <v>0</v>
      </c>
      <c r="AK464">
        <f t="shared" si="12"/>
        <v>185</v>
      </c>
      <c r="AL464" s="28">
        <f t="shared" si="13"/>
        <v>2</v>
      </c>
    </row>
    <row r="465" spans="1:38" x14ac:dyDescent="0.3">
      <c r="A465" t="s">
        <v>500</v>
      </c>
      <c r="B465" t="s">
        <v>332</v>
      </c>
      <c r="C465" t="s">
        <v>144</v>
      </c>
      <c r="D465" t="s">
        <v>145</v>
      </c>
      <c r="H465" s="1">
        <v>35</v>
      </c>
      <c r="P465" s="1"/>
      <c r="Q465" s="1"/>
      <c r="T465" s="1"/>
      <c r="U465" s="1"/>
      <c r="V465" s="1"/>
      <c r="W465" s="1"/>
      <c r="X465" s="1"/>
      <c r="Y465" s="1"/>
      <c r="Z465" s="1"/>
      <c r="AA465" s="1"/>
      <c r="AG465">
        <f>IF(COUNTA($A465:$AD465)=0,"",IF(COUNTA($E465:AD465)-COUNTIF($E$23:$E488,"A")&lt;1,0,SMALL($E465:$AD465,1)))</f>
        <v>35</v>
      </c>
      <c r="AH465">
        <f>IF(COUNTA($E465:$AD465)=0,"",IF(COUNTA($E465:$AD465)-COUNTIF($E$23:$E488,"A")&lt;2,0,SMALL($E465:$AD465,2)))</f>
        <v>0</v>
      </c>
      <c r="AI465">
        <f>IF(COUNTA($E465:$AD465)=0,"",IF(COUNTA($E465:$AD465)-COUNTIF($E$23:$E488,"A")&lt;3,0,SMALL($E465:$AD465,3)))</f>
        <v>0</v>
      </c>
      <c r="AJ465">
        <f>IF(COUNTA($E465:$AD465)=0,"",IF(COUNTA($E465:$AD465)-COUNTIF($E$23:$E488,"A")&lt;4,0,SMALL($E465:$AD465,4)))</f>
        <v>0</v>
      </c>
      <c r="AK465">
        <f t="shared" si="12"/>
        <v>35</v>
      </c>
      <c r="AL465" s="28">
        <f t="shared" si="13"/>
        <v>1</v>
      </c>
    </row>
    <row r="466" spans="1:38" x14ac:dyDescent="0.3">
      <c r="A466" t="s">
        <v>501</v>
      </c>
      <c r="B466" t="s">
        <v>64</v>
      </c>
      <c r="C466" t="s">
        <v>144</v>
      </c>
      <c r="D466" t="s">
        <v>190</v>
      </c>
      <c r="H466" s="1">
        <v>49</v>
      </c>
      <c r="P466" s="1"/>
      <c r="Q466" s="1"/>
      <c r="T466" s="1"/>
      <c r="U466" s="1"/>
      <c r="V466" s="1"/>
      <c r="W466" s="1"/>
      <c r="X466" s="1"/>
      <c r="Y466" s="1"/>
      <c r="Z466" s="1"/>
      <c r="AA466" s="1"/>
      <c r="AG466">
        <f>IF(COUNTA($A466:$AD466)=0,"",IF(COUNTA($E466:AD466)-COUNTIF($E$23:$E489,"A")&lt;1,0,SMALL($E466:$AD466,1)))</f>
        <v>49</v>
      </c>
      <c r="AH466">
        <f>IF(COUNTA($E466:$AD466)=0,"",IF(COUNTA($E466:$AD466)-COUNTIF($E$23:$E489,"A")&lt;2,0,SMALL($E466:$AD466,2)))</f>
        <v>0</v>
      </c>
      <c r="AI466">
        <f>IF(COUNTA($E466:$AD466)=0,"",IF(COUNTA($E466:$AD466)-COUNTIF($E$23:$E489,"A")&lt;3,0,SMALL($E466:$AD466,3)))</f>
        <v>0</v>
      </c>
      <c r="AJ466">
        <f>IF(COUNTA($E466:$AD466)=0,"",IF(COUNTA($E466:$AD466)-COUNTIF($E$23:$E489,"A")&lt;4,0,SMALL($E466:$AD466,4)))</f>
        <v>0</v>
      </c>
      <c r="AK466">
        <f t="shared" si="12"/>
        <v>49</v>
      </c>
      <c r="AL466" s="28">
        <f t="shared" si="13"/>
        <v>1</v>
      </c>
    </row>
    <row r="467" spans="1:38" x14ac:dyDescent="0.3">
      <c r="A467" t="s">
        <v>502</v>
      </c>
      <c r="B467" t="s">
        <v>110</v>
      </c>
      <c r="C467" t="s">
        <v>144</v>
      </c>
      <c r="D467" t="s">
        <v>33</v>
      </c>
      <c r="L467" s="1">
        <v>53</v>
      </c>
      <c r="P467" s="1"/>
      <c r="Q467" s="1"/>
      <c r="T467" s="1"/>
      <c r="U467" s="1"/>
      <c r="V467" s="1"/>
      <c r="W467" s="1"/>
      <c r="X467" s="1"/>
      <c r="Y467" s="1"/>
      <c r="Z467" s="1"/>
      <c r="AA467" s="1"/>
      <c r="AG467">
        <f>IF(COUNTA($A467:$AD467)=0,"",IF(COUNTA($E467:AD467)-COUNTIF($E$23:$E490,"A")&lt;1,0,SMALL($E467:$AD467,1)))</f>
        <v>53</v>
      </c>
      <c r="AH467">
        <f>IF(COUNTA($E467:$AD467)=0,"",IF(COUNTA($E467:$AD467)-COUNTIF($E$23:$E490,"A")&lt;2,0,SMALL($E467:$AD467,2)))</f>
        <v>0</v>
      </c>
      <c r="AI467">
        <f>IF(COUNTA($E467:$AD467)=0,"",IF(COUNTA($E467:$AD467)-COUNTIF($E$23:$E490,"A")&lt;3,0,SMALL($E467:$AD467,3)))</f>
        <v>0</v>
      </c>
      <c r="AJ467">
        <f>IF(COUNTA($E467:$AD467)=0,"",IF(COUNTA($E467:$AD467)-COUNTIF($E$23:$E490,"A")&lt;4,0,SMALL($E467:$AD467,4)))</f>
        <v>0</v>
      </c>
      <c r="AK467">
        <f t="shared" si="12"/>
        <v>53</v>
      </c>
      <c r="AL467" s="28">
        <f t="shared" si="13"/>
        <v>1</v>
      </c>
    </row>
    <row r="468" spans="1:38" x14ac:dyDescent="0.3">
      <c r="A468" t="s">
        <v>503</v>
      </c>
      <c r="B468" t="s">
        <v>332</v>
      </c>
      <c r="C468" t="s">
        <v>144</v>
      </c>
      <c r="D468" t="s">
        <v>148</v>
      </c>
      <c r="P468" s="1"/>
      <c r="Q468" s="1">
        <v>89</v>
      </c>
      <c r="T468" s="1"/>
      <c r="U468" s="1"/>
      <c r="V468" s="1"/>
      <c r="W468" s="1"/>
      <c r="X468" s="1"/>
      <c r="Y468" s="1"/>
      <c r="Z468" s="1"/>
      <c r="AA468" s="1"/>
      <c r="AG468">
        <f>IF(COUNTA($A468:$AD468)=0,"",IF(COUNTA($E468:AD468)-COUNTIF($E$23:$E491,"A")&lt;1,0,SMALL($E468:$AD468,1)))</f>
        <v>89</v>
      </c>
      <c r="AH468">
        <f>IF(COUNTA($E468:$AD468)=0,"",IF(COUNTA($E468:$AD468)-COUNTIF($E$23:$E491,"A")&lt;2,0,SMALL($E468:$AD468,2)))</f>
        <v>0</v>
      </c>
      <c r="AI468">
        <f>IF(COUNTA($E468:$AD468)=0,"",IF(COUNTA($E468:$AD468)-COUNTIF($E$23:$E491,"A")&lt;3,0,SMALL($E468:$AD468,3)))</f>
        <v>0</v>
      </c>
      <c r="AJ468">
        <f>IF(COUNTA($E468:$AD468)=0,"",IF(COUNTA($E468:$AD468)-COUNTIF($E$23:$E491,"A")&lt;4,0,SMALL($E468:$AD468,4)))</f>
        <v>0</v>
      </c>
      <c r="AK468">
        <f t="shared" si="12"/>
        <v>89</v>
      </c>
      <c r="AL468" s="28">
        <f t="shared" si="13"/>
        <v>1</v>
      </c>
    </row>
    <row r="469" spans="1:38" hidden="1" x14ac:dyDescent="0.3">
      <c r="A469" t="s">
        <v>504</v>
      </c>
      <c r="B469" t="s">
        <v>332</v>
      </c>
      <c r="C469" t="s">
        <v>144</v>
      </c>
      <c r="D469" t="s">
        <v>190</v>
      </c>
      <c r="P469" s="1"/>
      <c r="Q469" s="1"/>
      <c r="T469" s="1"/>
      <c r="U469" s="1"/>
      <c r="V469" s="1"/>
      <c r="W469" s="1"/>
      <c r="X469" s="1"/>
      <c r="Y469" s="1"/>
      <c r="Z469" s="1"/>
      <c r="AA469" s="1"/>
      <c r="AG469">
        <f>IF(COUNTA($A469:$AD469)=0,"",IF(COUNTA($E469:AD469)-COUNTIF($E$23:$E492,"A")&lt;1,0,SMALL($E469:$AD469,1)))</f>
        <v>0</v>
      </c>
      <c r="AH469" t="str">
        <f>IF(COUNTA($E469:$AD469)=0,"",IF(COUNTA($E469:$AD469)-COUNTIF($E$23:$E492,"A")&lt;2,0,SMALL($E469:$AD469,2)))</f>
        <v/>
      </c>
      <c r="AI469" t="str">
        <f>IF(COUNTA($E469:$AD469)=0,"",IF(COUNTA($E469:$AD469)-COUNTIF($E$23:$E492,"A")&lt;3,0,SMALL($E469:$AD469,3)))</f>
        <v/>
      </c>
      <c r="AJ469" t="str">
        <f>IF(COUNTA($E469:$AD469)=0,"",IF(COUNTA($E469:$AD469)-COUNTIF($E$23:$E492,"A")&lt;4,0,SMALL($E469:$AD469,4)))</f>
        <v/>
      </c>
      <c r="AK469" t="str">
        <f t="shared" si="12"/>
        <v/>
      </c>
      <c r="AL469" s="28">
        <f t="shared" si="13"/>
        <v>0</v>
      </c>
    </row>
    <row r="470" spans="1:38" hidden="1" x14ac:dyDescent="0.3">
      <c r="A470" t="s">
        <v>505</v>
      </c>
      <c r="B470" t="s">
        <v>64</v>
      </c>
      <c r="C470" t="s">
        <v>141</v>
      </c>
      <c r="D470" t="s">
        <v>32</v>
      </c>
      <c r="P470" s="1"/>
      <c r="Q470" s="1"/>
      <c r="T470" s="1"/>
      <c r="U470" s="1"/>
      <c r="V470" s="1"/>
      <c r="W470" s="1"/>
      <c r="X470" s="1"/>
      <c r="Y470" s="1"/>
      <c r="Z470" s="1"/>
      <c r="AA470" s="1"/>
      <c r="AG470">
        <f>IF(COUNTA($A470:$AD470)=0,"",IF(COUNTA($E470:AD470)-COUNTIF($E$23:$E493,"A")&lt;1,0,SMALL($E470:$AD470,1)))</f>
        <v>0</v>
      </c>
      <c r="AH470" t="str">
        <f>IF(COUNTA($E470:$AD470)=0,"",IF(COUNTA($E470:$AD470)-COUNTIF($E$23:$E493,"A")&lt;2,0,SMALL($E470:$AD470,2)))</f>
        <v/>
      </c>
      <c r="AI470" t="str">
        <f>IF(COUNTA($E470:$AD470)=0,"",IF(COUNTA($E470:$AD470)-COUNTIF($E$23:$E493,"A")&lt;3,0,SMALL($E470:$AD470,3)))</f>
        <v/>
      </c>
      <c r="AJ470" t="str">
        <f>IF(COUNTA($E470:$AD470)=0,"",IF(COUNTA($E470:$AD470)-COUNTIF($E$23:$E493,"A")&lt;4,0,SMALL($E470:$AD470,4)))</f>
        <v/>
      </c>
      <c r="AK470" t="str">
        <f t="shared" si="12"/>
        <v/>
      </c>
      <c r="AL470" s="28">
        <f t="shared" si="13"/>
        <v>0</v>
      </c>
    </row>
    <row r="471" spans="1:38" hidden="1" x14ac:dyDescent="0.3">
      <c r="A471" t="s">
        <v>506</v>
      </c>
      <c r="B471" t="s">
        <v>64</v>
      </c>
      <c r="C471" t="s">
        <v>144</v>
      </c>
      <c r="D471" t="s">
        <v>145</v>
      </c>
      <c r="P471" s="1"/>
      <c r="Q471" s="1"/>
      <c r="T471" s="1"/>
      <c r="U471" s="1"/>
      <c r="V471" s="1"/>
      <c r="W471" s="1"/>
      <c r="X471" s="1"/>
      <c r="Y471" s="1"/>
      <c r="Z471" s="1"/>
      <c r="AA471" s="1"/>
      <c r="AG471">
        <f>IF(COUNTA($A471:$AD471)=0,"",IF(COUNTA($E471:AD471)-COUNTIF($E$23:$E494,"A")&lt;1,0,SMALL($E471:$AD471,1)))</f>
        <v>0</v>
      </c>
      <c r="AH471" t="str">
        <f>IF(COUNTA($E471:$AD471)=0,"",IF(COUNTA($E471:$AD471)-COUNTIF($E$23:$E494,"A")&lt;2,0,SMALL($E471:$AD471,2)))</f>
        <v/>
      </c>
      <c r="AI471" t="str">
        <f>IF(COUNTA($E471:$AD471)=0,"",IF(COUNTA($E471:$AD471)-COUNTIF($E$23:$E494,"A")&lt;3,0,SMALL($E471:$AD471,3)))</f>
        <v/>
      </c>
      <c r="AJ471" t="str">
        <f>IF(COUNTA($E471:$AD471)=0,"",IF(COUNTA($E471:$AD471)-COUNTIF($E$23:$E494,"A")&lt;4,0,SMALL($E471:$AD471,4)))</f>
        <v/>
      </c>
      <c r="AK471" t="str">
        <f t="shared" si="12"/>
        <v/>
      </c>
      <c r="AL471" s="28">
        <f t="shared" si="13"/>
        <v>0</v>
      </c>
    </row>
    <row r="472" spans="1:38" hidden="1" x14ac:dyDescent="0.3">
      <c r="A472" t="s">
        <v>507</v>
      </c>
      <c r="B472" t="s">
        <v>64</v>
      </c>
      <c r="C472" t="s">
        <v>144</v>
      </c>
      <c r="D472" t="s">
        <v>213</v>
      </c>
      <c r="P472" s="1"/>
      <c r="Q472" s="1"/>
      <c r="T472" s="1"/>
      <c r="U472" s="1"/>
      <c r="V472" s="1"/>
      <c r="W472" s="1"/>
      <c r="X472" s="1"/>
      <c r="Y472" s="1"/>
      <c r="Z472" s="1"/>
      <c r="AA472" s="1"/>
      <c r="AG472">
        <f>IF(COUNTA($A472:$AD472)=0,"",IF(COUNTA($E472:AD472)-COUNTIF($E$23:$E495,"A")&lt;1,0,SMALL($E472:$AD472,1)))</f>
        <v>0</v>
      </c>
      <c r="AH472" t="str">
        <f>IF(COUNTA($E472:$AD472)=0,"",IF(COUNTA($E472:$AD472)-COUNTIF($E$23:$E495,"A")&lt;2,0,SMALL($E472:$AD472,2)))</f>
        <v/>
      </c>
      <c r="AI472" t="str">
        <f>IF(COUNTA($E472:$AD472)=0,"",IF(COUNTA($E472:$AD472)-COUNTIF($E$23:$E495,"A")&lt;3,0,SMALL($E472:$AD472,3)))</f>
        <v/>
      </c>
      <c r="AJ472" t="str">
        <f>IF(COUNTA($E472:$AD472)=0,"",IF(COUNTA($E472:$AD472)-COUNTIF($E$23:$E495,"A")&lt;4,0,SMALL($E472:$AD472,4)))</f>
        <v/>
      </c>
      <c r="AK472" t="str">
        <f t="shared" si="12"/>
        <v/>
      </c>
      <c r="AL472" s="28">
        <f t="shared" si="13"/>
        <v>0</v>
      </c>
    </row>
    <row r="473" spans="1:38" hidden="1" x14ac:dyDescent="0.3">
      <c r="A473" t="s">
        <v>508</v>
      </c>
      <c r="B473" t="s">
        <v>110</v>
      </c>
      <c r="C473" t="s">
        <v>144</v>
      </c>
      <c r="D473" t="s">
        <v>56</v>
      </c>
      <c r="P473" s="1"/>
      <c r="Q473" s="1"/>
      <c r="T473" s="1"/>
      <c r="U473" s="1"/>
      <c r="V473" s="1"/>
      <c r="W473" s="1"/>
      <c r="X473" s="1"/>
      <c r="Y473" s="1"/>
      <c r="Z473" s="1"/>
      <c r="AA473" s="1"/>
      <c r="AG473">
        <f>IF(COUNTA($A473:$AD473)=0,"",IF(COUNTA($E473:AD473)-COUNTIF($E$23:$E496,"A")&lt;1,0,SMALL($E473:$AD473,1)))</f>
        <v>0</v>
      </c>
      <c r="AH473" t="str">
        <f>IF(COUNTA($E473:$AD473)=0,"",IF(COUNTA($E473:$AD473)-COUNTIF($E$23:$E496,"A")&lt;2,0,SMALL($E473:$AD473,2)))</f>
        <v/>
      </c>
      <c r="AI473" t="str">
        <f>IF(COUNTA($E473:$AD473)=0,"",IF(COUNTA($E473:$AD473)-COUNTIF($E$23:$E496,"A")&lt;3,0,SMALL($E473:$AD473,3)))</f>
        <v/>
      </c>
      <c r="AJ473" t="str">
        <f>IF(COUNTA($E473:$AD473)=0,"",IF(COUNTA($E473:$AD473)-COUNTIF($E$23:$E496,"A")&lt;4,0,SMALL($E473:$AD473,4)))</f>
        <v/>
      </c>
      <c r="AK473" t="str">
        <f t="shared" ref="AK473:AK536" si="14">IF(COUNTA(E473:AD473)=0,"",SUM(AG473:AJ473))</f>
        <v/>
      </c>
      <c r="AL473" s="28">
        <f t="shared" ref="AL473:AL536" si="15">26-COUNTBLANK(E473:AD473)</f>
        <v>0</v>
      </c>
    </row>
    <row r="474" spans="1:38" hidden="1" x14ac:dyDescent="0.3">
      <c r="A474" t="s">
        <v>509</v>
      </c>
      <c r="B474" t="s">
        <v>64</v>
      </c>
      <c r="C474" t="s">
        <v>144</v>
      </c>
      <c r="D474" t="s">
        <v>124</v>
      </c>
      <c r="P474" s="1"/>
      <c r="Q474" s="1"/>
      <c r="U474" s="1"/>
      <c r="V474" s="1"/>
      <c r="W474" s="1"/>
      <c r="X474" s="1"/>
      <c r="Y474" s="1"/>
      <c r="Z474" s="1"/>
      <c r="AA474" s="1"/>
      <c r="AG474">
        <f>IF(COUNTA($A474:$AD474)=0,"",IF(COUNTA($E474:AD474)-COUNTIF($E$23:$E497,"A")&lt;1,0,SMALL($E474:$AD474,1)))</f>
        <v>0</v>
      </c>
      <c r="AH474" t="str">
        <f>IF(COUNTA($E474:$AD474)=0,"",IF(COUNTA($E474:$AD474)-COUNTIF($E$23:$E497,"A")&lt;2,0,SMALL($E474:$AD474,2)))</f>
        <v/>
      </c>
      <c r="AI474" t="str">
        <f>IF(COUNTA($E474:$AD474)=0,"",IF(COUNTA($E474:$AD474)-COUNTIF($E$23:$E497,"A")&lt;3,0,SMALL($E474:$AD474,3)))</f>
        <v/>
      </c>
      <c r="AJ474" t="str">
        <f>IF(COUNTA($E474:$AD474)=0,"",IF(COUNTA($E474:$AD474)-COUNTIF($E$23:$E497,"A")&lt;4,0,SMALL($E474:$AD474,4)))</f>
        <v/>
      </c>
      <c r="AK474" t="str">
        <f t="shared" si="14"/>
        <v/>
      </c>
      <c r="AL474" s="28">
        <f t="shared" si="15"/>
        <v>0</v>
      </c>
    </row>
    <row r="475" spans="1:38" hidden="1" x14ac:dyDescent="0.3">
      <c r="A475" t="s">
        <v>510</v>
      </c>
      <c r="B475" t="s">
        <v>75</v>
      </c>
      <c r="C475" t="s">
        <v>144</v>
      </c>
      <c r="D475" t="s">
        <v>32</v>
      </c>
      <c r="P475" s="1"/>
      <c r="Q475" s="1"/>
      <c r="T475" s="1"/>
      <c r="U475" s="1"/>
      <c r="V475" s="1"/>
      <c r="W475" s="1"/>
      <c r="X475" s="1"/>
      <c r="Y475" s="1"/>
      <c r="Z475" s="1"/>
      <c r="AA475" s="1"/>
      <c r="AG475">
        <f>IF(COUNTA($A475:$AD475)=0,"",IF(COUNTA($E475:AD475)-COUNTIF($E$23:$E498,"A")&lt;1,0,SMALL($E475:$AD475,1)))</f>
        <v>0</v>
      </c>
      <c r="AH475" t="str">
        <f>IF(COUNTA($E475:$AD475)=0,"",IF(COUNTA($E475:$AD475)-COUNTIF($E$23:$E498,"A")&lt;2,0,SMALL($E475:$AD475,2)))</f>
        <v/>
      </c>
      <c r="AI475" t="str">
        <f>IF(COUNTA($E475:$AD475)=0,"",IF(COUNTA($E475:$AD475)-COUNTIF($E$23:$E498,"A")&lt;3,0,SMALL($E475:$AD475,3)))</f>
        <v/>
      </c>
      <c r="AJ475" t="str">
        <f>IF(COUNTA($E475:$AD475)=0,"",IF(COUNTA($E475:$AD475)-COUNTIF($E$23:$E498,"A")&lt;4,0,SMALL($E475:$AD475,4)))</f>
        <v/>
      </c>
      <c r="AK475" t="str">
        <f t="shared" si="14"/>
        <v/>
      </c>
      <c r="AL475" s="28">
        <f t="shared" si="15"/>
        <v>0</v>
      </c>
    </row>
    <row r="476" spans="1:38" hidden="1" x14ac:dyDescent="0.3">
      <c r="A476" t="s">
        <v>511</v>
      </c>
      <c r="B476" t="s">
        <v>64</v>
      </c>
      <c r="C476" t="s">
        <v>141</v>
      </c>
      <c r="D476" t="s">
        <v>120</v>
      </c>
      <c r="P476" s="1"/>
      <c r="Q476" s="1"/>
      <c r="T476" s="1"/>
      <c r="U476" s="1"/>
      <c r="V476" s="1"/>
      <c r="W476" s="1"/>
      <c r="X476" s="1"/>
      <c r="Y476" s="1"/>
      <c r="Z476" s="1"/>
      <c r="AA476" s="1"/>
      <c r="AG476">
        <f>IF(COUNTA($A476:$AD476)=0,"",IF(COUNTA($E476:AD476)-COUNTIF($E$23:$E499,"A")&lt;1,0,SMALL($E476:$AD476,1)))</f>
        <v>0</v>
      </c>
      <c r="AH476" t="str">
        <f>IF(COUNTA($E476:$AD476)=0,"",IF(COUNTA($E476:$AD476)-COUNTIF($E$23:$E499,"A")&lt;2,0,SMALL($E476:$AD476,2)))</f>
        <v/>
      </c>
      <c r="AI476" t="str">
        <f>IF(COUNTA($E476:$AD476)=0,"",IF(COUNTA($E476:$AD476)-COUNTIF($E$23:$E499,"A")&lt;3,0,SMALL($E476:$AD476,3)))</f>
        <v/>
      </c>
      <c r="AJ476" t="str">
        <f>IF(COUNTA($E476:$AD476)=0,"",IF(COUNTA($E476:$AD476)-COUNTIF($E$23:$E499,"A")&lt;4,0,SMALL($E476:$AD476,4)))</f>
        <v/>
      </c>
      <c r="AK476" t="str">
        <f t="shared" si="14"/>
        <v/>
      </c>
      <c r="AL476" s="28">
        <f t="shared" si="15"/>
        <v>0</v>
      </c>
    </row>
    <row r="477" spans="1:38" hidden="1" x14ac:dyDescent="0.3">
      <c r="A477" t="s">
        <v>512</v>
      </c>
      <c r="B477" t="s">
        <v>75</v>
      </c>
      <c r="C477" t="s">
        <v>144</v>
      </c>
      <c r="D477" t="s">
        <v>307</v>
      </c>
      <c r="P477" s="1"/>
      <c r="Q477" s="1"/>
      <c r="T477" s="1"/>
      <c r="U477" s="1"/>
      <c r="V477" s="1"/>
      <c r="W477" s="1"/>
      <c r="X477" s="1"/>
      <c r="Y477" s="1"/>
      <c r="Z477" s="1"/>
      <c r="AA477" s="1"/>
      <c r="AG477">
        <f>IF(COUNTA($A477:$AD477)=0,"",IF(COUNTA($E477:AD477)-COUNTIF($E$23:$E500,"A")&lt;1,0,SMALL($E477:$AD477,1)))</f>
        <v>0</v>
      </c>
      <c r="AH477" t="str">
        <f>IF(COUNTA($E477:$AD477)=0,"",IF(COUNTA($E477:$AD477)-COUNTIF($E$23:$E500,"A")&lt;2,0,SMALL($E477:$AD477,2)))</f>
        <v/>
      </c>
      <c r="AI477" t="str">
        <f>IF(COUNTA($E477:$AD477)=0,"",IF(COUNTA($E477:$AD477)-COUNTIF($E$23:$E500,"A")&lt;3,0,SMALL($E477:$AD477,3)))</f>
        <v/>
      </c>
      <c r="AJ477" t="str">
        <f>IF(COUNTA($E477:$AD477)=0,"",IF(COUNTA($E477:$AD477)-COUNTIF($E$23:$E500,"A")&lt;4,0,SMALL($E477:$AD477,4)))</f>
        <v/>
      </c>
      <c r="AK477" t="str">
        <f t="shared" si="14"/>
        <v/>
      </c>
      <c r="AL477" s="28">
        <f t="shared" si="15"/>
        <v>0</v>
      </c>
    </row>
    <row r="478" spans="1:38" hidden="1" x14ac:dyDescent="0.3">
      <c r="A478" t="s">
        <v>513</v>
      </c>
      <c r="B478" t="s">
        <v>64</v>
      </c>
      <c r="C478" t="s">
        <v>141</v>
      </c>
      <c r="D478" t="s">
        <v>190</v>
      </c>
      <c r="P478" s="1"/>
      <c r="Q478" s="1"/>
      <c r="T478" s="1"/>
      <c r="U478" s="1"/>
      <c r="V478" s="1"/>
      <c r="W478" s="1"/>
      <c r="X478" s="1"/>
      <c r="Y478" s="1"/>
      <c r="Z478" s="1"/>
      <c r="AA478" s="1"/>
      <c r="AG478">
        <f>IF(COUNTA($A478:$AD478)=0,"",IF(COUNTA($E478:AD478)-COUNTIF($E$23:$E501,"A")&lt;1,0,SMALL($E478:$AD478,1)))</f>
        <v>0</v>
      </c>
      <c r="AH478" t="str">
        <f>IF(COUNTA($E478:$AD478)=0,"",IF(COUNTA($E478:$AD478)-COUNTIF($E$23:$E501,"A")&lt;2,0,SMALL($E478:$AD478,2)))</f>
        <v/>
      </c>
      <c r="AI478" t="str">
        <f>IF(COUNTA($E478:$AD478)=0,"",IF(COUNTA($E478:$AD478)-COUNTIF($E$23:$E501,"A")&lt;3,0,SMALL($E478:$AD478,3)))</f>
        <v/>
      </c>
      <c r="AJ478" t="str">
        <f>IF(COUNTA($E478:$AD478)=0,"",IF(COUNTA($E478:$AD478)-COUNTIF($E$23:$E501,"A")&lt;4,0,SMALL($E478:$AD478,4)))</f>
        <v/>
      </c>
      <c r="AK478" t="str">
        <f t="shared" si="14"/>
        <v/>
      </c>
      <c r="AL478" s="28">
        <f t="shared" si="15"/>
        <v>0</v>
      </c>
    </row>
    <row r="479" spans="1:38" hidden="1" x14ac:dyDescent="0.3">
      <c r="A479" t="s">
        <v>490</v>
      </c>
      <c r="B479" t="s">
        <v>64</v>
      </c>
      <c r="C479" t="s">
        <v>141</v>
      </c>
      <c r="D479" t="s">
        <v>179</v>
      </c>
      <c r="P479" s="1"/>
      <c r="Q479" s="1"/>
      <c r="T479" s="1"/>
      <c r="U479" s="1"/>
      <c r="V479" s="1"/>
      <c r="W479" s="1"/>
      <c r="X479" s="1"/>
      <c r="Y479" s="1"/>
      <c r="Z479" s="1"/>
      <c r="AA479" s="1"/>
      <c r="AG479">
        <f>IF(COUNTA($A479:$AD479)=0,"",IF(COUNTA($E479:AD479)-COUNTIF($E$23:$E502,"A")&lt;1,0,SMALL($E479:$AD479,1)))</f>
        <v>0</v>
      </c>
      <c r="AH479" t="str">
        <f>IF(COUNTA($E479:$AD479)=0,"",IF(COUNTA($E479:$AD479)-COUNTIF($E$23:$E502,"A")&lt;2,0,SMALL($E479:$AD479,2)))</f>
        <v/>
      </c>
      <c r="AI479" t="str">
        <f>IF(COUNTA($E479:$AD479)=0,"",IF(COUNTA($E479:$AD479)-COUNTIF($E$23:$E502,"A")&lt;3,0,SMALL($E479:$AD479,3)))</f>
        <v/>
      </c>
      <c r="AJ479" t="str">
        <f>IF(COUNTA($E479:$AD479)=0,"",IF(COUNTA($E479:$AD479)-COUNTIF($E$23:$E502,"A")&lt;4,0,SMALL($E479:$AD479,4)))</f>
        <v/>
      </c>
      <c r="AK479" t="str">
        <f t="shared" si="14"/>
        <v/>
      </c>
      <c r="AL479" s="28">
        <f t="shared" si="15"/>
        <v>0</v>
      </c>
    </row>
    <row r="480" spans="1:38" hidden="1" x14ac:dyDescent="0.3">
      <c r="A480" t="s">
        <v>514</v>
      </c>
      <c r="B480" t="s">
        <v>332</v>
      </c>
      <c r="C480" t="s">
        <v>144</v>
      </c>
      <c r="D480" t="s">
        <v>217</v>
      </c>
      <c r="P480" s="1"/>
      <c r="Q480" s="1"/>
      <c r="T480" s="1"/>
      <c r="U480" s="1"/>
      <c r="V480" s="1"/>
      <c r="W480" s="1"/>
      <c r="X480" s="1"/>
      <c r="Y480" s="1"/>
      <c r="Z480" s="1"/>
      <c r="AA480" s="1"/>
      <c r="AG480">
        <f>IF(COUNTA($A480:$AD480)=0,"",IF(COUNTA($E480:AD480)-COUNTIF($E$23:$E503,"A")&lt;1,0,SMALL($E480:$AD480,1)))</f>
        <v>0</v>
      </c>
      <c r="AH480" t="str">
        <f>IF(COUNTA($E480:$AD480)=0,"",IF(COUNTA($E480:$AD480)-COUNTIF($E$23:$E503,"A")&lt;2,0,SMALL($E480:$AD480,2)))</f>
        <v/>
      </c>
      <c r="AI480" t="str">
        <f>IF(COUNTA($E480:$AD480)=0,"",IF(COUNTA($E480:$AD480)-COUNTIF($E$23:$E503,"A")&lt;3,0,SMALL($E480:$AD480,3)))</f>
        <v/>
      </c>
      <c r="AJ480" t="str">
        <f>IF(COUNTA($E480:$AD480)=0,"",IF(COUNTA($E480:$AD480)-COUNTIF($E$23:$E503,"A")&lt;4,0,SMALL($E480:$AD480,4)))</f>
        <v/>
      </c>
      <c r="AK480" t="str">
        <f t="shared" si="14"/>
        <v/>
      </c>
      <c r="AL480" s="28">
        <f t="shared" si="15"/>
        <v>0</v>
      </c>
    </row>
    <row r="481" spans="1:38" hidden="1" x14ac:dyDescent="0.3">
      <c r="A481" t="s">
        <v>515</v>
      </c>
      <c r="B481" t="s">
        <v>332</v>
      </c>
      <c r="C481" t="s">
        <v>144</v>
      </c>
      <c r="D481" t="s">
        <v>138</v>
      </c>
      <c r="P481" s="1"/>
      <c r="Q481" s="1"/>
      <c r="T481" s="1"/>
      <c r="U481" s="1"/>
      <c r="V481" s="1"/>
      <c r="W481" s="1"/>
      <c r="X481" s="1"/>
      <c r="Y481" s="1"/>
      <c r="Z481" s="1"/>
      <c r="AA481" s="1"/>
      <c r="AG481">
        <f>IF(COUNTA($A481:$AD481)=0,"",IF(COUNTA($E481:AD481)-COUNTIF($E$23:$E504,"A")&lt;1,0,SMALL($E481:$AD481,1)))</f>
        <v>0</v>
      </c>
      <c r="AH481" t="str">
        <f>IF(COUNTA($E481:$AD481)=0,"",IF(COUNTA($E481:$AD481)-COUNTIF($E$23:$E504,"A")&lt;2,0,SMALL($E481:$AD481,2)))</f>
        <v/>
      </c>
      <c r="AI481" t="str">
        <f>IF(COUNTA($E481:$AD481)=0,"",IF(COUNTA($E481:$AD481)-COUNTIF($E$23:$E504,"A")&lt;3,0,SMALL($E481:$AD481,3)))</f>
        <v/>
      </c>
      <c r="AJ481" t="str">
        <f>IF(COUNTA($E481:$AD481)=0,"",IF(COUNTA($E481:$AD481)-COUNTIF($E$23:$E504,"A")&lt;4,0,SMALL($E481:$AD481,4)))</f>
        <v/>
      </c>
      <c r="AK481" t="str">
        <f t="shared" si="14"/>
        <v/>
      </c>
      <c r="AL481" s="28">
        <f t="shared" si="15"/>
        <v>0</v>
      </c>
    </row>
    <row r="482" spans="1:38" ht="13.2" hidden="1" customHeight="1" x14ac:dyDescent="0.3">
      <c r="A482" t="s">
        <v>516</v>
      </c>
      <c r="B482" t="s">
        <v>110</v>
      </c>
      <c r="C482" t="s">
        <v>144</v>
      </c>
      <c r="D482" t="s">
        <v>213</v>
      </c>
      <c r="P482" s="1"/>
      <c r="Q482" s="1"/>
      <c r="T482" s="1"/>
      <c r="U482" s="1"/>
      <c r="W482" s="1"/>
      <c r="X482" s="1"/>
      <c r="Y482" s="1"/>
      <c r="Z482" s="1"/>
      <c r="AA482" s="1"/>
      <c r="AG482">
        <f>IF(COUNTA($A482:$AD482)=0,"",IF(COUNTA($E482:AD482)-COUNTIF($E$23:$E505,"A")&lt;1,0,SMALL($E482:$AD482,1)))</f>
        <v>0</v>
      </c>
      <c r="AH482" t="str">
        <f>IF(COUNTA($E482:$AD482)=0,"",IF(COUNTA($E482:$AD482)-COUNTIF($E$23:$E505,"A")&lt;2,0,SMALL($E482:$AD482,2)))</f>
        <v/>
      </c>
      <c r="AI482" t="str">
        <f>IF(COUNTA($E482:$AD482)=0,"",IF(COUNTA($E482:$AD482)-COUNTIF($E$23:$E505,"A")&lt;3,0,SMALL($E482:$AD482,3)))</f>
        <v/>
      </c>
      <c r="AJ482" t="str">
        <f>IF(COUNTA($E482:$AD482)=0,"",IF(COUNTA($E482:$AD482)-COUNTIF($E$23:$E505,"A")&lt;4,0,SMALL($E482:$AD482,4)))</f>
        <v/>
      </c>
      <c r="AK482" t="str">
        <f t="shared" si="14"/>
        <v/>
      </c>
      <c r="AL482" s="28">
        <f t="shared" si="15"/>
        <v>0</v>
      </c>
    </row>
    <row r="483" spans="1:38" hidden="1" x14ac:dyDescent="0.3">
      <c r="A483" t="s">
        <v>517</v>
      </c>
      <c r="B483" t="s">
        <v>64</v>
      </c>
      <c r="C483" t="s">
        <v>141</v>
      </c>
      <c r="D483" t="s">
        <v>219</v>
      </c>
      <c r="P483" s="1"/>
      <c r="Q483" s="1"/>
      <c r="T483" s="1"/>
      <c r="U483" s="1"/>
      <c r="V483" s="1"/>
      <c r="W483" s="1"/>
      <c r="X483" s="1"/>
      <c r="Y483" s="1"/>
      <c r="Z483" s="1"/>
      <c r="AA483" s="1"/>
      <c r="AG483">
        <f>IF(COUNTA($A483:$AD483)=0,"",IF(COUNTA($E483:AD483)-COUNTIF($E$23:$E506,"A")&lt;1,0,SMALL($E483:$AD483,1)))</f>
        <v>0</v>
      </c>
      <c r="AH483" t="str">
        <f>IF(COUNTA($E483:$AD483)=0,"",IF(COUNTA($E483:$AD483)-COUNTIF($E$23:$E506,"A")&lt;2,0,SMALL($E483:$AD483,2)))</f>
        <v/>
      </c>
      <c r="AI483" t="str">
        <f>IF(COUNTA($E483:$AD483)=0,"",IF(COUNTA($E483:$AD483)-COUNTIF($E$23:$E506,"A")&lt;3,0,SMALL($E483:$AD483,3)))</f>
        <v/>
      </c>
      <c r="AJ483" t="str">
        <f>IF(COUNTA($E483:$AD483)=0,"",IF(COUNTA($E483:$AD483)-COUNTIF($E$23:$E506,"A")&lt;4,0,SMALL($E483:$AD483,4)))</f>
        <v/>
      </c>
      <c r="AK483" t="str">
        <f t="shared" si="14"/>
        <v/>
      </c>
      <c r="AL483" s="28">
        <f t="shared" si="15"/>
        <v>0</v>
      </c>
    </row>
    <row r="484" spans="1:38" hidden="1" x14ac:dyDescent="0.3">
      <c r="A484" t="s">
        <v>518</v>
      </c>
      <c r="B484" t="s">
        <v>75</v>
      </c>
      <c r="C484" t="s">
        <v>144</v>
      </c>
      <c r="D484" t="s">
        <v>519</v>
      </c>
      <c r="P484" s="1"/>
      <c r="Q484" s="1"/>
      <c r="T484" s="1"/>
      <c r="U484" s="1"/>
      <c r="W484" s="1"/>
      <c r="X484" s="1"/>
      <c r="Y484" s="1"/>
      <c r="Z484" s="1"/>
      <c r="AA484" s="1"/>
      <c r="AG484">
        <f>IF(COUNTA($A484:$AD484)=0,"",IF(COUNTA($E484:AD484)-COUNTIF($E$23:$E507,"A")&lt;1,0,SMALL($E484:$AD484,1)))</f>
        <v>0</v>
      </c>
      <c r="AH484" t="str">
        <f>IF(COUNTA($E484:$AD484)=0,"",IF(COUNTA($E484:$AD484)-COUNTIF($E$23:$E507,"A")&lt;2,0,SMALL($E484:$AD484,2)))</f>
        <v/>
      </c>
      <c r="AI484" t="str">
        <f>IF(COUNTA($E484:$AD484)=0,"",IF(COUNTA($E484:$AD484)-COUNTIF($E$23:$E507,"A")&lt;3,0,SMALL($E484:$AD484,3)))</f>
        <v/>
      </c>
      <c r="AJ484" t="str">
        <f>IF(COUNTA($E484:$AD484)=0,"",IF(COUNTA($E484:$AD484)-COUNTIF($E$23:$E507,"A")&lt;4,0,SMALL($E484:$AD484,4)))</f>
        <v/>
      </c>
      <c r="AK484" t="str">
        <f t="shared" si="14"/>
        <v/>
      </c>
      <c r="AL484" s="28">
        <f t="shared" si="15"/>
        <v>0</v>
      </c>
    </row>
    <row r="485" spans="1:38" hidden="1" x14ac:dyDescent="0.3">
      <c r="A485" t="s">
        <v>520</v>
      </c>
      <c r="B485" t="s">
        <v>332</v>
      </c>
      <c r="C485" t="s">
        <v>144</v>
      </c>
      <c r="D485" t="s">
        <v>42</v>
      </c>
      <c r="P485" s="1"/>
      <c r="Q485" s="1"/>
      <c r="T485" s="1"/>
      <c r="U485" s="1"/>
      <c r="W485" s="1"/>
      <c r="X485" s="1"/>
      <c r="Y485" s="1"/>
      <c r="Z485" s="1"/>
      <c r="AA485" s="1"/>
      <c r="AG485">
        <f>IF(COUNTA($A485:$AD485)=0,"",IF(COUNTA($E485:AD485)-COUNTIF($E$23:$E509,"A")&lt;1,0,SMALL($E485:$AD485,1)))</f>
        <v>0</v>
      </c>
      <c r="AH485" t="str">
        <f>IF(COUNTA($E485:$AD485)=0,"",IF(COUNTA($E485:$AD485)-COUNTIF($E$23:$E509,"A")&lt;2,0,SMALL($E485:$AD485,2)))</f>
        <v/>
      </c>
      <c r="AI485" t="str">
        <f>IF(COUNTA($E485:$AD485)=0,"",IF(COUNTA($E485:$AD485)-COUNTIF($E$23:$E509,"A")&lt;3,0,SMALL($E485:$AD485,3)))</f>
        <v/>
      </c>
      <c r="AJ485" t="str">
        <f>IF(COUNTA($E485:$AD485)=0,"",IF(COUNTA($E485:$AD485)-COUNTIF($E$23:$E509,"A")&lt;4,0,SMALL($E485:$AD485,4)))</f>
        <v/>
      </c>
      <c r="AK485" t="str">
        <f t="shared" si="14"/>
        <v/>
      </c>
      <c r="AL485" s="28">
        <f t="shared" si="15"/>
        <v>0</v>
      </c>
    </row>
    <row r="486" spans="1:38" hidden="1" x14ac:dyDescent="0.3">
      <c r="A486" t="s">
        <v>521</v>
      </c>
      <c r="B486" t="s">
        <v>64</v>
      </c>
      <c r="C486" t="s">
        <v>144</v>
      </c>
      <c r="D486" t="s">
        <v>396</v>
      </c>
      <c r="P486" s="1"/>
      <c r="Q486" s="1"/>
      <c r="T486" s="1"/>
      <c r="U486" s="1"/>
      <c r="V486" s="1"/>
      <c r="W486" s="1"/>
      <c r="X486" s="1"/>
      <c r="Y486" s="1"/>
      <c r="Z486" s="1"/>
      <c r="AA486" s="1"/>
      <c r="AG486">
        <f>IF(COUNTA($A486:$AD486)=0,"",IF(COUNTA($E486:AD486)-COUNTIF($E$23:$E510,"A")&lt;1,0,SMALL($E486:$AD486,1)))</f>
        <v>0</v>
      </c>
      <c r="AH486" t="str">
        <f>IF(COUNTA($E486:$AD486)=0,"",IF(COUNTA($E486:$AD486)-COUNTIF($E$23:$E510,"A")&lt;2,0,SMALL($E486:$AD486,2)))</f>
        <v/>
      </c>
      <c r="AI486" t="str">
        <f>IF(COUNTA($E486:$AD486)=0,"",IF(COUNTA($E486:$AD486)-COUNTIF($E$23:$E510,"A")&lt;3,0,SMALL($E486:$AD486,3)))</f>
        <v/>
      </c>
      <c r="AJ486" t="str">
        <f>IF(COUNTA($E486:$AD486)=0,"",IF(COUNTA($E486:$AD486)-COUNTIF($E$23:$E510,"A")&lt;4,0,SMALL($E486:$AD486,4)))</f>
        <v/>
      </c>
      <c r="AK486" t="str">
        <f t="shared" si="14"/>
        <v/>
      </c>
      <c r="AL486" s="28">
        <f t="shared" si="15"/>
        <v>0</v>
      </c>
    </row>
    <row r="487" spans="1:38" hidden="1" x14ac:dyDescent="0.3">
      <c r="A487" t="s">
        <v>522</v>
      </c>
      <c r="B487" t="s">
        <v>75</v>
      </c>
      <c r="C487" t="s">
        <v>144</v>
      </c>
      <c r="D487" t="s">
        <v>69</v>
      </c>
      <c r="P487" s="1"/>
      <c r="Q487" s="1"/>
      <c r="T487" s="1"/>
      <c r="U487" s="1"/>
      <c r="W487" s="1"/>
      <c r="X487" s="1"/>
      <c r="Y487" s="1"/>
      <c r="Z487" s="1"/>
      <c r="AA487" s="1"/>
      <c r="AG487">
        <f>IF(COUNTA($A487:$AD487)=0,"",IF(COUNTA($E487:AD487)-COUNTIF($E$23:$E511,"A")&lt;1,0,SMALL($E487:$AD487,1)))</f>
        <v>0</v>
      </c>
      <c r="AH487" t="str">
        <f>IF(COUNTA($E487:$AD487)=0,"",IF(COUNTA($E487:$AD487)-COUNTIF($E$23:$E511,"A")&lt;2,0,SMALL($E487:$AD487,2)))</f>
        <v/>
      </c>
      <c r="AI487" t="str">
        <f>IF(COUNTA($E487:$AD487)=0,"",IF(COUNTA($E487:$AD487)-COUNTIF($E$23:$E511,"A")&lt;3,0,SMALL($E487:$AD487,3)))</f>
        <v/>
      </c>
      <c r="AJ487" t="str">
        <f>IF(COUNTA($E487:$AD487)=0,"",IF(COUNTA($E487:$AD487)-COUNTIF($E$23:$E511,"A")&lt;4,0,SMALL($E487:$AD487,4)))</f>
        <v/>
      </c>
      <c r="AK487" t="str">
        <f t="shared" si="14"/>
        <v/>
      </c>
      <c r="AL487" s="28">
        <f t="shared" si="15"/>
        <v>0</v>
      </c>
    </row>
    <row r="488" spans="1:38" hidden="1" x14ac:dyDescent="0.3">
      <c r="A488" t="s">
        <v>523</v>
      </c>
      <c r="B488" t="s">
        <v>64</v>
      </c>
      <c r="C488" t="s">
        <v>141</v>
      </c>
      <c r="D488" t="s">
        <v>213</v>
      </c>
      <c r="P488" s="1"/>
      <c r="Q488" s="1"/>
      <c r="T488" s="1"/>
      <c r="U488" s="1"/>
      <c r="W488" s="1"/>
      <c r="X488" s="1"/>
      <c r="Y488" s="1"/>
      <c r="Z488" s="1"/>
      <c r="AA488" s="1"/>
      <c r="AG488">
        <f>IF(COUNTA($A488:$AD488)=0,"",IF(COUNTA($E488:AD488)-COUNTIF($E$23:$E512,"A")&lt;1,0,SMALL($E488:$AD488,1)))</f>
        <v>0</v>
      </c>
      <c r="AH488" t="str">
        <f>IF(COUNTA($E488:$AD488)=0,"",IF(COUNTA($E488:$AD488)-COUNTIF($E$23:$E512,"A")&lt;2,0,SMALL($E488:$AD488,2)))</f>
        <v/>
      </c>
      <c r="AI488" t="str">
        <f>IF(COUNTA($E488:$AD488)=0,"",IF(COUNTA($E488:$AD488)-COUNTIF($E$23:$E512,"A")&lt;3,0,SMALL($E488:$AD488,3)))</f>
        <v/>
      </c>
      <c r="AJ488" t="str">
        <f>IF(COUNTA($E488:$AD488)=0,"",IF(COUNTA($E488:$AD488)-COUNTIF($E$23:$E512,"A")&lt;4,0,SMALL($E488:$AD488,4)))</f>
        <v/>
      </c>
      <c r="AK488" t="str">
        <f t="shared" si="14"/>
        <v/>
      </c>
      <c r="AL488" s="28">
        <f t="shared" si="15"/>
        <v>0</v>
      </c>
    </row>
    <row r="489" spans="1:38" x14ac:dyDescent="0.3">
      <c r="A489" s="30" t="s">
        <v>146</v>
      </c>
      <c r="B489" s="31"/>
      <c r="C489" s="32"/>
      <c r="D489" s="31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/>
      <c r="AH489" t="str">
        <f>IF(COUNTA($E489:$AD489)=0,"",IF(COUNTA($E489:$AD489)-COUNTIF($E$23:$E514,"A")&lt;2,0,SMALL($E489:$AD489,2)))</f>
        <v/>
      </c>
      <c r="AI489" t="str">
        <f>IF(COUNTA($E489:$AD489)=0,"",IF(COUNTA($E489:$AD489)-COUNTIF($E$23:$E514,"A")&lt;3,0,SMALL($E489:$AD489,3)))</f>
        <v/>
      </c>
      <c r="AJ489" t="str">
        <f>IF(COUNTA($E489:$AD489)=0,"",IF(COUNTA($E489:$AD489)-COUNTIF($E$23:$E514,"A")&lt;4,0,SMALL($E489:$AD489,4)))</f>
        <v/>
      </c>
      <c r="AK489" t="str">
        <f t="shared" si="14"/>
        <v/>
      </c>
      <c r="AL489" s="28"/>
    </row>
    <row r="490" spans="1:38" x14ac:dyDescent="0.3">
      <c r="A490" s="33" t="s">
        <v>147</v>
      </c>
      <c r="B490" t="s">
        <v>75</v>
      </c>
      <c r="C490" t="s">
        <v>86</v>
      </c>
      <c r="D490" t="s">
        <v>148</v>
      </c>
      <c r="E490" s="1">
        <v>30</v>
      </c>
      <c r="J490" s="1">
        <v>17</v>
      </c>
      <c r="O490" s="1">
        <v>24</v>
      </c>
      <c r="Q490" s="1">
        <v>24</v>
      </c>
      <c r="V490" s="1"/>
      <c r="W490" s="1"/>
      <c r="X490" s="1">
        <v>33</v>
      </c>
      <c r="Y490" s="1"/>
      <c r="Z490" s="1"/>
      <c r="AA490" s="1"/>
      <c r="AG490">
        <f>IF(COUNTA($A490:$AD490)=0,"",IF(COUNTA($E490:AD490)-COUNTIF($E$23:$E515,"A")&lt;1,0,SMALL($E490:$AD490,1)))</f>
        <v>17</v>
      </c>
      <c r="AH490">
        <f>IF(COUNTA($E490:$AD490)=0,"",IF(COUNTA($E490:$AD490)-COUNTIF($E$23:$E515,"A")&lt;2,0,SMALL($E490:$AD490,2)))</f>
        <v>24</v>
      </c>
      <c r="AI490">
        <f>IF(COUNTA($E490:$AD490)=0,"",IF(COUNTA($E490:$AD490)-COUNTIF($E$23:$E515,"A")&lt;3,0,SMALL($E490:$AD490,3)))</f>
        <v>24</v>
      </c>
      <c r="AJ490">
        <f>IF(COUNTA($E490:$AD490)=0,"",IF(COUNTA($E490:$AD490)-COUNTIF($E$23:$E515,"A")&lt;4,0,SMALL($E490:$AD490,4)))</f>
        <v>30</v>
      </c>
      <c r="AK490">
        <f t="shared" si="14"/>
        <v>95</v>
      </c>
      <c r="AL490" s="28">
        <f t="shared" si="15"/>
        <v>5</v>
      </c>
    </row>
    <row r="491" spans="1:38" x14ac:dyDescent="0.3">
      <c r="A491" t="s">
        <v>149</v>
      </c>
      <c r="B491" t="s">
        <v>75</v>
      </c>
      <c r="C491" t="s">
        <v>86</v>
      </c>
      <c r="D491" t="s">
        <v>135</v>
      </c>
      <c r="J491" s="1">
        <v>29</v>
      </c>
      <c r="K491" s="1">
        <v>74</v>
      </c>
      <c r="O491" s="1">
        <v>35</v>
      </c>
      <c r="Q491" s="1">
        <v>35</v>
      </c>
      <c r="V491" s="1"/>
      <c r="W491" s="1"/>
      <c r="X491" s="1"/>
      <c r="Y491" s="1">
        <v>68</v>
      </c>
      <c r="Z491" s="1"/>
      <c r="AA491" s="1"/>
      <c r="AG491">
        <f>IF(COUNTA($A491:$AD491)=0,"",IF(COUNTA($E491:AD491)-COUNTIF($E$23:$E516,"A")&lt;1,0,SMALL($E491:$AD491,1)))</f>
        <v>29</v>
      </c>
      <c r="AH491">
        <f>IF(COUNTA($E491:$AD491)=0,"",IF(COUNTA($E491:$AD491)-COUNTIF($E$23:$E516,"A")&lt;2,0,SMALL($E491:$AD491,2)))</f>
        <v>35</v>
      </c>
      <c r="AI491">
        <f>IF(COUNTA($E491:$AD491)=0,"",IF(COUNTA($E491:$AD491)-COUNTIF($E$23:$E516,"A")&lt;3,0,SMALL($E491:$AD491,3)))</f>
        <v>35</v>
      </c>
      <c r="AJ491">
        <f>IF(COUNTA($E491:$AD491)=0,"",IF(COUNTA($E491:$AD491)-COUNTIF($E$23:$E516,"A")&lt;4,0,SMALL($E491:$AD491,4)))</f>
        <v>68</v>
      </c>
      <c r="AK491">
        <f t="shared" si="14"/>
        <v>167</v>
      </c>
      <c r="AL491" s="28">
        <f t="shared" si="15"/>
        <v>5</v>
      </c>
    </row>
    <row r="492" spans="1:38" x14ac:dyDescent="0.3">
      <c r="A492" t="s">
        <v>150</v>
      </c>
      <c r="B492" t="s">
        <v>75</v>
      </c>
      <c r="C492" t="s">
        <v>105</v>
      </c>
      <c r="D492" t="s">
        <v>84</v>
      </c>
      <c r="F492" s="1">
        <v>87</v>
      </c>
      <c r="J492" s="1">
        <v>68</v>
      </c>
      <c r="O492" s="1">
        <v>43</v>
      </c>
      <c r="P492" s="1"/>
      <c r="Q492" s="1">
        <v>64</v>
      </c>
      <c r="T492" s="1"/>
      <c r="U492" s="1"/>
      <c r="V492" s="1">
        <v>55</v>
      </c>
      <c r="W492" s="1">
        <v>77</v>
      </c>
      <c r="X492" s="1"/>
      <c r="Y492" s="1"/>
      <c r="Z492" s="1"/>
      <c r="AA492" s="1"/>
      <c r="AC492" s="1">
        <v>58</v>
      </c>
      <c r="AD492" s="1">
        <v>77</v>
      </c>
      <c r="AG492">
        <f>IF(COUNTA($A492:$AD492)=0,"",IF(COUNTA($E492:AD492)-COUNTIF($E$23:$E517,"A")&lt;1,0,SMALL($E492:$AD492,1)))</f>
        <v>43</v>
      </c>
      <c r="AH492">
        <f>IF(COUNTA($E492:$AD492)=0,"",IF(COUNTA($E492:$AD492)-COUNTIF($E$23:$E517,"A")&lt;2,0,SMALL($E492:$AD492,2)))</f>
        <v>55</v>
      </c>
      <c r="AI492">
        <f>IF(COUNTA($E492:$AD492)=0,"",IF(COUNTA($E492:$AD492)-COUNTIF($E$23:$E517,"A")&lt;3,0,SMALL($E492:$AD492,3)))</f>
        <v>58</v>
      </c>
      <c r="AJ492">
        <f>IF(COUNTA($E492:$AD492)=0,"",IF(COUNTA($E492:$AD492)-COUNTIF($E$23:$E517,"A")&lt;4,0,SMALL($E492:$AD492,4)))</f>
        <v>64</v>
      </c>
      <c r="AK492">
        <f t="shared" si="14"/>
        <v>220</v>
      </c>
      <c r="AL492" s="28">
        <f t="shared" si="15"/>
        <v>8</v>
      </c>
    </row>
    <row r="493" spans="1:38" x14ac:dyDescent="0.3">
      <c r="A493" t="s">
        <v>525</v>
      </c>
      <c r="B493" t="s">
        <v>75</v>
      </c>
      <c r="C493" t="s">
        <v>86</v>
      </c>
      <c r="D493" t="s">
        <v>89</v>
      </c>
      <c r="K493" s="1">
        <v>96</v>
      </c>
      <c r="O493" s="1">
        <v>46</v>
      </c>
      <c r="P493" s="1"/>
      <c r="Q493" s="1">
        <v>58</v>
      </c>
      <c r="R493" s="1">
        <v>61</v>
      </c>
      <c r="S493" s="1">
        <v>79</v>
      </c>
      <c r="T493" s="1"/>
      <c r="U493" s="1">
        <v>90</v>
      </c>
      <c r="V493" s="1">
        <v>70</v>
      </c>
      <c r="W493" s="1"/>
      <c r="X493" s="1"/>
      <c r="Y493" s="1"/>
      <c r="Z493" s="1"/>
      <c r="AA493" s="1"/>
      <c r="AG493">
        <f>IF(COUNTA($A493:$AD493)=0,"",IF(COUNTA($E493:AD493)-COUNTIF($E$23:$E518,"A")&lt;1,0,SMALL($E493:$AD493,1)))</f>
        <v>46</v>
      </c>
      <c r="AH493">
        <f>IF(COUNTA($E493:$AD493)=0,"",IF(COUNTA($E493:$AD493)-COUNTIF($E$23:$E518,"A")&lt;2,0,SMALL($E493:$AD493,2)))</f>
        <v>58</v>
      </c>
      <c r="AI493">
        <f>IF(COUNTA($E493:$AD493)=0,"",IF(COUNTA($E493:$AD493)-COUNTIF($E$23:$E518,"A")&lt;3,0,SMALL($E493:$AD493,3)))</f>
        <v>61</v>
      </c>
      <c r="AJ493">
        <f>IF(COUNTA($E493:$AD493)=0,"",IF(COUNTA($E493:$AD493)-COUNTIF($E$23:$E518,"A")&lt;4,0,SMALL($E493:$AD493,4)))</f>
        <v>70</v>
      </c>
      <c r="AK493">
        <f t="shared" si="14"/>
        <v>235</v>
      </c>
      <c r="AL493" s="28">
        <f t="shared" si="15"/>
        <v>7</v>
      </c>
    </row>
    <row r="494" spans="1:38" x14ac:dyDescent="0.3">
      <c r="A494" t="s">
        <v>529</v>
      </c>
      <c r="B494" t="s">
        <v>110</v>
      </c>
      <c r="C494" t="s">
        <v>105</v>
      </c>
      <c r="D494" t="s">
        <v>84</v>
      </c>
      <c r="F494" s="1">
        <v>91</v>
      </c>
      <c r="O494" s="1">
        <v>66</v>
      </c>
      <c r="P494" s="1"/>
      <c r="Q494" s="1">
        <v>76</v>
      </c>
      <c r="T494" s="1"/>
      <c r="U494" s="1"/>
      <c r="V494" s="1"/>
      <c r="W494" s="1">
        <v>64</v>
      </c>
      <c r="X494" s="1">
        <v>67</v>
      </c>
      <c r="Y494" s="1"/>
      <c r="Z494" s="1"/>
      <c r="AA494" s="1"/>
      <c r="AG494">
        <f>IF(COUNTA($A494:$AD494)=0,"",IF(COUNTA($E494:AD494)-COUNTIF($E$23:$E519,"A")&lt;1,0,SMALL($E494:$AD494,1)))</f>
        <v>64</v>
      </c>
      <c r="AH494">
        <f>IF(COUNTA($E494:$AD494)=0,"",IF(COUNTA($E494:$AD494)-COUNTIF($E$23:$E519,"A")&lt;2,0,SMALL($E494:$AD494,2)))</f>
        <v>66</v>
      </c>
      <c r="AI494">
        <f>IF(COUNTA($E494:$AD494)=0,"",IF(COUNTA($E494:$AD494)-COUNTIF($E$23:$E519,"A")&lt;3,0,SMALL($E494:$AD494,3)))</f>
        <v>67</v>
      </c>
      <c r="AJ494">
        <f>IF(COUNTA($E494:$AD494)=0,"",IF(COUNTA($E494:$AD494)-COUNTIF($E$23:$E519,"A")&lt;4,0,SMALL($E494:$AD494,4)))</f>
        <v>76</v>
      </c>
      <c r="AK494">
        <f t="shared" si="14"/>
        <v>273</v>
      </c>
      <c r="AL494" s="28">
        <f t="shared" si="15"/>
        <v>5</v>
      </c>
    </row>
    <row r="495" spans="1:38" x14ac:dyDescent="0.3">
      <c r="A495" t="s">
        <v>527</v>
      </c>
      <c r="B495" t="s">
        <v>110</v>
      </c>
      <c r="C495" t="s">
        <v>86</v>
      </c>
      <c r="D495" t="s">
        <v>84</v>
      </c>
      <c r="F495" s="1">
        <v>50</v>
      </c>
      <c r="K495" s="1">
        <v>91</v>
      </c>
      <c r="O495" s="1">
        <v>68</v>
      </c>
      <c r="V495" s="1"/>
      <c r="W495" s="1">
        <v>82</v>
      </c>
      <c r="X495" s="1">
        <v>74</v>
      </c>
      <c r="Y495" s="1"/>
      <c r="Z495" s="1"/>
      <c r="AA495" s="1"/>
      <c r="AG495">
        <f>IF(COUNTA($A495:$AD495)=0,"",IF(COUNTA($E495:AD495)-COUNTIF($E$23:$E521,"A")&lt;1,0,SMALL($E495:$AD495,1)))</f>
        <v>50</v>
      </c>
      <c r="AH495">
        <f>IF(COUNTA($E495:$AD495)=0,"",IF(COUNTA($E495:$AD495)-COUNTIF($E$23:$E521,"A")&lt;2,0,SMALL($E495:$AD495,2)))</f>
        <v>68</v>
      </c>
      <c r="AI495">
        <f>IF(COUNTA($E495:$AD495)=0,"",IF(COUNTA($E495:$AD495)-COUNTIF($E$23:$E521,"A")&lt;3,0,SMALL($E495:$AD495,3)))</f>
        <v>74</v>
      </c>
      <c r="AJ495">
        <f>IF(COUNTA($E495:$AD495)=0,"",IF(COUNTA($E495:$AD495)-COUNTIF($E$23:$E521,"A")&lt;4,0,SMALL($E495:$AD495,4)))</f>
        <v>82</v>
      </c>
      <c r="AK495">
        <f t="shared" si="14"/>
        <v>274</v>
      </c>
      <c r="AL495" s="28">
        <f t="shared" si="15"/>
        <v>5</v>
      </c>
    </row>
    <row r="496" spans="1:38" x14ac:dyDescent="0.3">
      <c r="A496" t="s">
        <v>526</v>
      </c>
      <c r="B496" t="s">
        <v>75</v>
      </c>
      <c r="C496" t="s">
        <v>86</v>
      </c>
      <c r="D496" t="s">
        <v>217</v>
      </c>
      <c r="F496" s="1">
        <v>79</v>
      </c>
      <c r="J496" s="1">
        <v>77</v>
      </c>
      <c r="M496" s="1">
        <v>74</v>
      </c>
      <c r="O496" s="1">
        <v>60</v>
      </c>
      <c r="R496" s="1">
        <v>80</v>
      </c>
      <c r="U496" s="1">
        <v>87</v>
      </c>
      <c r="V496" s="1"/>
      <c r="W496" s="1"/>
      <c r="X496" s="1"/>
      <c r="Y496" s="1"/>
      <c r="Z496" s="1"/>
      <c r="AA496" s="1"/>
      <c r="AD496" s="1">
        <v>94</v>
      </c>
      <c r="AG496">
        <f>IF(COUNTA($A496:$AD496)=0,"",IF(COUNTA($E496:AD496)-COUNTIF($E$23:$E522,"A")&lt;1,0,SMALL($E496:$AD496,1)))</f>
        <v>60</v>
      </c>
      <c r="AH496">
        <f>IF(COUNTA($E496:$AD496)=0,"",IF(COUNTA($E496:$AD496)-COUNTIF($E$23:$E522,"A")&lt;2,0,SMALL($E496:$AD496,2)))</f>
        <v>74</v>
      </c>
      <c r="AI496">
        <f>IF(COUNTA($E496:$AD496)=0,"",IF(COUNTA($E496:$AD496)-COUNTIF($E$23:$E522,"A")&lt;3,0,SMALL($E496:$AD496,3)))</f>
        <v>77</v>
      </c>
      <c r="AJ496">
        <f>IF(COUNTA($E496:$AD496)=0,"",IF(COUNTA($E496:$AD496)-COUNTIF($E$23:$E522,"A")&lt;4,0,SMALL($E496:$AD496,4)))</f>
        <v>79</v>
      </c>
      <c r="AK496">
        <f t="shared" si="14"/>
        <v>290</v>
      </c>
      <c r="AL496" s="28">
        <f t="shared" si="15"/>
        <v>7</v>
      </c>
    </row>
    <row r="497" spans="1:38" x14ac:dyDescent="0.3">
      <c r="A497" t="s">
        <v>528</v>
      </c>
      <c r="B497" t="s">
        <v>75</v>
      </c>
      <c r="C497" t="s">
        <v>86</v>
      </c>
      <c r="D497" t="s">
        <v>32</v>
      </c>
      <c r="E497" s="1">
        <v>68</v>
      </c>
      <c r="J497" s="1">
        <v>79</v>
      </c>
      <c r="O497" s="1">
        <v>90</v>
      </c>
      <c r="Q497" s="1">
        <v>66</v>
      </c>
      <c r="R497" s="1">
        <v>83</v>
      </c>
      <c r="T497" s="1">
        <v>80</v>
      </c>
      <c r="W497" s="1"/>
      <c r="X497" s="1"/>
      <c r="Y497" s="1"/>
      <c r="Z497" s="1"/>
      <c r="AA497" s="1"/>
      <c r="AG497">
        <f>IF(COUNTA($A497:$AD497)=0,"",IF(COUNTA($E497:AD497)-COUNTIF($E$23:$E523,"A")&lt;1,0,SMALL($E497:$AD497,1)))</f>
        <v>66</v>
      </c>
      <c r="AH497">
        <f>IF(COUNTA($E497:$AD497)=0,"",IF(COUNTA($E497:$AD497)-COUNTIF($E$23:$E523,"A")&lt;2,0,SMALL($E497:$AD497,2)))</f>
        <v>68</v>
      </c>
      <c r="AI497">
        <f>IF(COUNTA($E497:$AD497)=0,"",IF(COUNTA($E497:$AD497)-COUNTIF($E$23:$E523,"A")&lt;3,0,SMALL($E497:$AD497,3)))</f>
        <v>79</v>
      </c>
      <c r="AJ497">
        <f>IF(COUNTA($E497:$AD497)=0,"",IF(COUNTA($E497:$AD497)-COUNTIF($E$23:$E523,"A")&lt;4,0,SMALL($E497:$AD497,4)))</f>
        <v>80</v>
      </c>
      <c r="AK497">
        <f t="shared" si="14"/>
        <v>293</v>
      </c>
      <c r="AL497" s="28">
        <f t="shared" si="15"/>
        <v>6</v>
      </c>
    </row>
    <row r="498" spans="1:38" x14ac:dyDescent="0.3">
      <c r="A498" t="s">
        <v>531</v>
      </c>
      <c r="B498" t="s">
        <v>75</v>
      </c>
      <c r="C498" t="s">
        <v>86</v>
      </c>
      <c r="D498" t="s">
        <v>148</v>
      </c>
      <c r="E498" s="1">
        <v>74</v>
      </c>
      <c r="J498" s="1">
        <v>71</v>
      </c>
      <c r="O498" s="1">
        <v>65</v>
      </c>
      <c r="Q498" s="1">
        <v>89</v>
      </c>
      <c r="V498" s="1"/>
      <c r="W498" s="1"/>
      <c r="X498" s="1">
        <v>88</v>
      </c>
      <c r="Y498" s="1"/>
      <c r="Z498" s="1"/>
      <c r="AA498" s="1"/>
      <c r="AG498">
        <f>IF(COUNTA($A498:$AD498)=0,"",IF(COUNTA($E498:AD498)-COUNTIF($E$23:$E524,"A")&lt;1,0,SMALL($E498:$AD498,1)))</f>
        <v>65</v>
      </c>
      <c r="AH498">
        <f>IF(COUNTA($E498:$AD498)=0,"",IF(COUNTA($E498:$AD498)-COUNTIF($E$23:$E524,"A")&lt;2,0,SMALL($E498:$AD498,2)))</f>
        <v>71</v>
      </c>
      <c r="AI498">
        <f>IF(COUNTA($E498:$AD498)=0,"",IF(COUNTA($E498:$AD498)-COUNTIF($E$23:$E524,"A")&lt;3,0,SMALL($E498:$AD498,3)))</f>
        <v>74</v>
      </c>
      <c r="AJ498">
        <f>IF(COUNTA($E498:$AD498)=0,"",IF(COUNTA($E498:$AD498)-COUNTIF($E$23:$E524,"A")&lt;4,0,SMALL($E498:$AD498,4)))</f>
        <v>88</v>
      </c>
      <c r="AK498">
        <f t="shared" si="14"/>
        <v>298</v>
      </c>
      <c r="AL498" s="28">
        <f t="shared" si="15"/>
        <v>5</v>
      </c>
    </row>
    <row r="499" spans="1:38" x14ac:dyDescent="0.3">
      <c r="A499" t="s">
        <v>530</v>
      </c>
      <c r="B499" t="s">
        <v>75</v>
      </c>
      <c r="C499" t="s">
        <v>86</v>
      </c>
      <c r="D499" t="s">
        <v>89</v>
      </c>
      <c r="E499" s="1">
        <v>84</v>
      </c>
      <c r="O499" s="1">
        <v>93</v>
      </c>
      <c r="P499" s="1"/>
      <c r="Q499" s="1">
        <v>63</v>
      </c>
      <c r="R499" s="1">
        <v>79</v>
      </c>
      <c r="S499" s="1">
        <v>90</v>
      </c>
      <c r="T499" s="1"/>
      <c r="U499" s="1">
        <v>96</v>
      </c>
      <c r="V499" s="1">
        <v>73</v>
      </c>
      <c r="W499" s="1"/>
      <c r="X499" s="1"/>
      <c r="Y499" s="1"/>
      <c r="Z499" s="1"/>
      <c r="AA499" s="1"/>
      <c r="AG499">
        <f>IF(COUNTA($A499:$AD499)=0,"",IF(COUNTA($E499:AD499)-COUNTIF($E$23:$E525,"A")&lt;1,0,SMALL($E499:$AD499,1)))</f>
        <v>63</v>
      </c>
      <c r="AH499">
        <f>IF(COUNTA($E499:$AD499)=0,"",IF(COUNTA($E499:$AD499)-COUNTIF($E$23:$E525,"A")&lt;2,0,SMALL($E499:$AD499,2)))</f>
        <v>73</v>
      </c>
      <c r="AI499">
        <f>IF(COUNTA($E499:$AD499)=0,"",IF(COUNTA($E499:$AD499)-COUNTIF($E$23:$E525,"A")&lt;3,0,SMALL($E499:$AD499,3)))</f>
        <v>79</v>
      </c>
      <c r="AJ499">
        <f>IF(COUNTA($E499:$AD499)=0,"",IF(COUNTA($E499:$AD499)-COUNTIF($E$23:$E525,"A")&lt;4,0,SMALL($E499:$AD499,4)))</f>
        <v>84</v>
      </c>
      <c r="AK499">
        <f t="shared" si="14"/>
        <v>299</v>
      </c>
      <c r="AL499" s="28">
        <f t="shared" si="15"/>
        <v>7</v>
      </c>
    </row>
    <row r="500" spans="1:38" x14ac:dyDescent="0.3">
      <c r="A500" t="s">
        <v>532</v>
      </c>
      <c r="B500" t="s">
        <v>75</v>
      </c>
      <c r="C500" t="s">
        <v>105</v>
      </c>
      <c r="D500" t="s">
        <v>310</v>
      </c>
      <c r="E500" s="1">
        <v>73</v>
      </c>
      <c r="O500" s="1">
        <v>63</v>
      </c>
      <c r="P500" s="1"/>
      <c r="Q500" s="1">
        <v>87</v>
      </c>
      <c r="S500" s="1">
        <v>90</v>
      </c>
      <c r="T500" s="1"/>
      <c r="U500" s="1"/>
      <c r="V500" s="1"/>
      <c r="W500" s="1"/>
      <c r="X500" s="1"/>
      <c r="Y500" s="1"/>
      <c r="Z500" s="1"/>
      <c r="AA500" s="1"/>
      <c r="AG500">
        <f>IF(COUNTA($A500:$AD500)=0,"",IF(COUNTA($E500:AD500)-COUNTIF($E$23:$E526,"A")&lt;1,0,SMALL($E500:$AD500,1)))</f>
        <v>63</v>
      </c>
      <c r="AH500">
        <f>IF(COUNTA($E500:$AD500)=0,"",IF(COUNTA($E500:$AD500)-COUNTIF($E$23:$E526,"A")&lt;2,0,SMALL($E500:$AD500,2)))</f>
        <v>73</v>
      </c>
      <c r="AI500">
        <f>IF(COUNTA($E500:$AD500)=0,"",IF(COUNTA($E500:$AD500)-COUNTIF($E$23:$E526,"A")&lt;3,0,SMALL($E500:$AD500,3)))</f>
        <v>87</v>
      </c>
      <c r="AJ500">
        <f>IF(COUNTA($E500:$AD500)=0,"",IF(COUNTA($E500:$AD500)-COUNTIF($E$23:$E526,"A")&lt;4,0,SMALL($E500:$AD500,4)))</f>
        <v>90</v>
      </c>
      <c r="AK500">
        <f t="shared" si="14"/>
        <v>313</v>
      </c>
      <c r="AL500" s="28">
        <f t="shared" si="15"/>
        <v>4</v>
      </c>
    </row>
    <row r="501" spans="1:38" x14ac:dyDescent="0.3">
      <c r="A501" t="s">
        <v>533</v>
      </c>
      <c r="B501" t="s">
        <v>75</v>
      </c>
      <c r="C501" t="s">
        <v>86</v>
      </c>
      <c r="D501" t="s">
        <v>84</v>
      </c>
      <c r="F501" s="1">
        <v>92</v>
      </c>
      <c r="J501" s="1">
        <v>78</v>
      </c>
      <c r="O501" s="1">
        <v>79</v>
      </c>
      <c r="Q501" s="1">
        <v>100</v>
      </c>
      <c r="R501" s="1">
        <v>70</v>
      </c>
      <c r="W501" s="1"/>
      <c r="X501" s="1"/>
      <c r="Y501" s="1"/>
      <c r="Z501" s="1"/>
      <c r="AA501" s="1"/>
      <c r="AG501">
        <f>IF(COUNTA($A501:$AD501)=0,"",IF(COUNTA($E501:AD501)-COUNTIF($E$23:$E527,"A")&lt;1,0,SMALL($E501:$AD501,1)))</f>
        <v>70</v>
      </c>
      <c r="AH501">
        <f>IF(COUNTA($E501:$AD501)=0,"",IF(COUNTA($E501:$AD501)-COUNTIF($E$23:$E527,"A")&lt;2,0,SMALL($E501:$AD501,2)))</f>
        <v>78</v>
      </c>
      <c r="AI501">
        <f>IF(COUNTA($E501:$AD501)=0,"",IF(COUNTA($E501:$AD501)-COUNTIF($E$23:$E527,"A")&lt;3,0,SMALL($E501:$AD501,3)))</f>
        <v>79</v>
      </c>
      <c r="AJ501">
        <f>IF(COUNTA($E501:$AD501)=0,"",IF(COUNTA($E501:$AD501)-COUNTIF($E$23:$E527,"A")&lt;4,0,SMALL($E501:$AD501,4)))</f>
        <v>92</v>
      </c>
      <c r="AK501">
        <f t="shared" si="14"/>
        <v>319</v>
      </c>
      <c r="AL501" s="28">
        <f t="shared" si="15"/>
        <v>5</v>
      </c>
    </row>
    <row r="502" spans="1:38" x14ac:dyDescent="0.3">
      <c r="A502" t="s">
        <v>534</v>
      </c>
      <c r="B502" t="s">
        <v>75</v>
      </c>
      <c r="C502" t="s">
        <v>86</v>
      </c>
      <c r="D502" t="s">
        <v>32</v>
      </c>
      <c r="E502" s="1">
        <v>72</v>
      </c>
      <c r="J502" s="1">
        <v>83</v>
      </c>
      <c r="N502" s="1">
        <v>91</v>
      </c>
      <c r="P502" s="1"/>
      <c r="Q502" s="1">
        <v>83</v>
      </c>
      <c r="R502" s="1">
        <v>81</v>
      </c>
      <c r="T502" s="1"/>
      <c r="U502" s="1"/>
      <c r="V502" s="1"/>
      <c r="W502" s="1"/>
      <c r="X502" s="1"/>
      <c r="Y502" s="1"/>
      <c r="Z502" s="1">
        <v>87</v>
      </c>
      <c r="AA502" s="1"/>
      <c r="AG502">
        <f>IF(COUNTA($A502:$AD502)=0,"",IF(COUNTA($E502:AD502)-COUNTIF($E$23:$E528,"A")&lt;1,0,SMALL($E502:$AD502,1)))</f>
        <v>72</v>
      </c>
      <c r="AH502">
        <f>IF(COUNTA($E502:$AD502)=0,"",IF(COUNTA($E502:$AD502)-COUNTIF($E$23:$E528,"A")&lt;2,0,SMALL($E502:$AD502,2)))</f>
        <v>81</v>
      </c>
      <c r="AI502">
        <f>IF(COUNTA($E502:$AD502)=0,"",IF(COUNTA($E502:$AD502)-COUNTIF($E$23:$E528,"A")&lt;3,0,SMALL($E502:$AD502,3)))</f>
        <v>83</v>
      </c>
      <c r="AJ502">
        <f>IF(COUNTA($E502:$AD502)=0,"",IF(COUNTA($E502:$AD502)-COUNTIF($E$23:$E528,"A")&lt;4,0,SMALL($E502:$AD502,4)))</f>
        <v>83</v>
      </c>
      <c r="AK502">
        <f t="shared" si="14"/>
        <v>319</v>
      </c>
      <c r="AL502" s="28">
        <f t="shared" si="15"/>
        <v>6</v>
      </c>
    </row>
    <row r="503" spans="1:38" x14ac:dyDescent="0.3">
      <c r="A503" t="s">
        <v>535</v>
      </c>
      <c r="B503" t="s">
        <v>75</v>
      </c>
      <c r="C503" t="s">
        <v>86</v>
      </c>
      <c r="D503" t="s">
        <v>56</v>
      </c>
      <c r="E503" s="1">
        <v>80</v>
      </c>
      <c r="G503" s="1">
        <v>65</v>
      </c>
      <c r="J503" s="1">
        <v>98</v>
      </c>
      <c r="O503" s="1">
        <v>88</v>
      </c>
      <c r="P503" s="1"/>
      <c r="Q503" s="1">
        <v>93</v>
      </c>
      <c r="R503" s="1">
        <v>96</v>
      </c>
      <c r="S503" s="1">
        <v>95</v>
      </c>
      <c r="T503" s="1"/>
      <c r="U503" s="1"/>
      <c r="V503" s="1"/>
      <c r="W503" s="1"/>
      <c r="X503" s="1">
        <v>95</v>
      </c>
      <c r="Y503" s="1"/>
      <c r="Z503" s="1"/>
      <c r="AA503" s="1"/>
      <c r="AG503">
        <f>IF(COUNTA($A503:$AD503)=0,"",IF(COUNTA($E503:AD503)-COUNTIF($E$23:$E529,"A")&lt;1,0,SMALL($E503:$AD503,1)))</f>
        <v>65</v>
      </c>
      <c r="AH503">
        <f>IF(COUNTA($E503:$AD503)=0,"",IF(COUNTA($E503:$AD503)-COUNTIF($E$23:$E529,"A")&lt;2,0,SMALL($E503:$AD503,2)))</f>
        <v>80</v>
      </c>
      <c r="AI503">
        <f>IF(COUNTA($E503:$AD503)=0,"",IF(COUNTA($E503:$AD503)-COUNTIF($E$23:$E529,"A")&lt;3,0,SMALL($E503:$AD503,3)))</f>
        <v>88</v>
      </c>
      <c r="AJ503">
        <f>IF(COUNTA($E503:$AD503)=0,"",IF(COUNTA($E503:$AD503)-COUNTIF($E$23:$E529,"A")&lt;4,0,SMALL($E503:$AD503,4)))</f>
        <v>93</v>
      </c>
      <c r="AK503">
        <f t="shared" si="14"/>
        <v>326</v>
      </c>
      <c r="AL503" s="28">
        <f t="shared" si="15"/>
        <v>8</v>
      </c>
    </row>
    <row r="504" spans="1:38" x14ac:dyDescent="0.3">
      <c r="A504" t="s">
        <v>536</v>
      </c>
      <c r="B504" t="s">
        <v>75</v>
      </c>
      <c r="C504" t="s">
        <v>105</v>
      </c>
      <c r="D504" t="s">
        <v>89</v>
      </c>
      <c r="E504" s="1">
        <v>93</v>
      </c>
      <c r="J504" s="1">
        <v>97</v>
      </c>
      <c r="K504" s="1">
        <v>100</v>
      </c>
      <c r="O504" s="1">
        <v>82</v>
      </c>
      <c r="Q504" s="1">
        <v>73</v>
      </c>
      <c r="R504" s="1">
        <v>98</v>
      </c>
      <c r="S504" s="1">
        <v>89</v>
      </c>
      <c r="U504" s="1">
        <v>97</v>
      </c>
      <c r="V504" s="1"/>
      <c r="W504" s="1"/>
      <c r="X504" s="1"/>
      <c r="Y504" s="1"/>
      <c r="Z504" s="1"/>
      <c r="AA504" s="1"/>
      <c r="AG504">
        <f>IF(COUNTA($A504:$AD504)=0,"",IF(COUNTA($E504:AD504)-COUNTIF($E$23:$E529,"A")&lt;1,0,SMALL($E504:$AD504,1)))</f>
        <v>73</v>
      </c>
      <c r="AH504">
        <f>IF(COUNTA($E504:$AD504)=0,"",IF(COUNTA($E504:$AD504)-COUNTIF($E$23:$E529,"A")&lt;2,0,SMALL($E504:$AD504,2)))</f>
        <v>82</v>
      </c>
      <c r="AI504">
        <f>IF(COUNTA($E504:$AD504)=0,"",IF(COUNTA($E504:$AD504)-COUNTIF($E$23:$E529,"A")&lt;3,0,SMALL($E504:$AD504,3)))</f>
        <v>89</v>
      </c>
      <c r="AJ504">
        <f>IF(COUNTA($E504:$AD504)=0,"",IF(COUNTA($E504:$AD504)-COUNTIF($E$23:$E529,"A")&lt;4,0,SMALL($E504:$AD504,4)))</f>
        <v>93</v>
      </c>
      <c r="AK504">
        <f t="shared" si="14"/>
        <v>337</v>
      </c>
      <c r="AL504" s="28">
        <f t="shared" si="15"/>
        <v>8</v>
      </c>
    </row>
    <row r="505" spans="1:38" x14ac:dyDescent="0.3">
      <c r="A505" t="s">
        <v>537</v>
      </c>
      <c r="B505" t="s">
        <v>64</v>
      </c>
      <c r="C505" t="s">
        <v>86</v>
      </c>
      <c r="D505" t="s">
        <v>310</v>
      </c>
      <c r="E505" s="1">
        <v>85</v>
      </c>
      <c r="J505" s="1">
        <v>86</v>
      </c>
      <c r="O505" s="1">
        <v>77</v>
      </c>
      <c r="P505" s="1"/>
      <c r="Q505" s="1">
        <v>89</v>
      </c>
      <c r="R505" s="1">
        <v>91</v>
      </c>
      <c r="T505" s="1"/>
      <c r="U505" s="1"/>
      <c r="V505" s="1"/>
      <c r="W505" s="1"/>
      <c r="X505" s="1"/>
      <c r="Y505" s="1"/>
      <c r="Z505" s="1"/>
      <c r="AA505" s="1"/>
      <c r="AG505">
        <f>IF(COUNTA($A505:$AD505)=0,"",IF(COUNTA($E505:AD505)-COUNTIF($E$23:$E530,"A")&lt;1,0,SMALL($E505:$AD505,1)))</f>
        <v>77</v>
      </c>
      <c r="AH505">
        <f>IF(COUNTA($E505:$AD505)=0,"",IF(COUNTA($E505:$AD505)-COUNTIF($E$23:$E530,"A")&lt;2,0,SMALL($E505:$AD505,2)))</f>
        <v>85</v>
      </c>
      <c r="AI505">
        <f>IF(COUNTA($E505:$AD505)=0,"",IF(COUNTA($E505:$AD505)-COUNTIF($E$23:$E530,"A")&lt;3,0,SMALL($E505:$AD505,3)))</f>
        <v>86</v>
      </c>
      <c r="AJ505">
        <f>IF(COUNTA($E505:$AD505)=0,"",IF(COUNTA($E505:$AD505)-COUNTIF($E$23:$E530,"A")&lt;4,0,SMALL($E505:$AD505,4)))</f>
        <v>89</v>
      </c>
      <c r="AK505">
        <f t="shared" si="14"/>
        <v>337</v>
      </c>
      <c r="AL505" s="28">
        <f t="shared" si="15"/>
        <v>5</v>
      </c>
    </row>
    <row r="506" spans="1:38" x14ac:dyDescent="0.3">
      <c r="A506" t="s">
        <v>541</v>
      </c>
      <c r="B506" t="s">
        <v>110</v>
      </c>
      <c r="C506" t="s">
        <v>105</v>
      </c>
      <c r="D506" t="s">
        <v>56</v>
      </c>
      <c r="G506" s="1">
        <v>63</v>
      </c>
      <c r="J506" s="1">
        <v>100</v>
      </c>
      <c r="O506" s="1">
        <v>88</v>
      </c>
      <c r="P506" s="1"/>
      <c r="Q506" s="1">
        <v>98</v>
      </c>
      <c r="T506" s="1"/>
      <c r="U506" s="1"/>
      <c r="V506" s="1"/>
      <c r="W506" s="1"/>
      <c r="X506" s="1">
        <v>92</v>
      </c>
      <c r="Y506" s="1"/>
      <c r="Z506" s="1"/>
      <c r="AA506" s="1"/>
      <c r="AG506">
        <f>IF(COUNTA($A506:$AD506)=0,"",IF(COUNTA($E506:AD506)-COUNTIF($E$23:$E531,"A")&lt;1,0,SMALL($E506:$AD506,1)))</f>
        <v>63</v>
      </c>
      <c r="AH506">
        <f>IF(COUNTA($E506:$AD506)=0,"",IF(COUNTA($E506:$AD506)-COUNTIF($E$23:$E531,"A")&lt;2,0,SMALL($E506:$AD506,2)))</f>
        <v>88</v>
      </c>
      <c r="AI506">
        <f>IF(COUNTA($E506:$AD506)=0,"",IF(COUNTA($E506:$AD506)-COUNTIF($E$23:$E531,"A")&lt;3,0,SMALL($E506:$AD506,3)))</f>
        <v>92</v>
      </c>
      <c r="AJ506">
        <f>IF(COUNTA($E506:$AD506)=0,"",IF(COUNTA($E506:$AD506)-COUNTIF($E$23:$E531,"A")&lt;4,0,SMALL($E506:$AD506,4)))</f>
        <v>98</v>
      </c>
      <c r="AK506">
        <f t="shared" si="14"/>
        <v>341</v>
      </c>
      <c r="AL506" s="28">
        <f t="shared" si="15"/>
        <v>5</v>
      </c>
    </row>
    <row r="507" spans="1:38" x14ac:dyDescent="0.3">
      <c r="A507" t="s">
        <v>538</v>
      </c>
      <c r="B507" t="s">
        <v>75</v>
      </c>
      <c r="C507" t="s">
        <v>105</v>
      </c>
      <c r="D507" t="s">
        <v>33</v>
      </c>
      <c r="H507" s="1">
        <v>97</v>
      </c>
      <c r="J507" s="1">
        <v>82</v>
      </c>
      <c r="L507" s="1">
        <v>93</v>
      </c>
      <c r="O507" s="1">
        <v>69</v>
      </c>
      <c r="P507" s="1"/>
      <c r="Q507" s="1"/>
      <c r="T507" s="1"/>
      <c r="U507" s="1"/>
      <c r="V507" s="1"/>
      <c r="W507" s="1"/>
      <c r="X507" s="1"/>
      <c r="Y507" s="1"/>
      <c r="Z507" s="1"/>
      <c r="AA507" s="1"/>
      <c r="AG507">
        <f>IF(COUNTA($A507:$AD507)=0,"",IF(COUNTA($E507:AD507)-COUNTIF($E$23:$E532,"A")&lt;1,0,SMALL($E507:$AD507,1)))</f>
        <v>69</v>
      </c>
      <c r="AH507">
        <f>IF(COUNTA($E507:$AD507)=0,"",IF(COUNTA($E507:$AD507)-COUNTIF($E$23:$E532,"A")&lt;2,0,SMALL($E507:$AD507,2)))</f>
        <v>82</v>
      </c>
      <c r="AI507">
        <f>IF(COUNTA($E507:$AD507)=0,"",IF(COUNTA($E507:$AD507)-COUNTIF($E$23:$E532,"A")&lt;3,0,SMALL($E507:$AD507,3)))</f>
        <v>93</v>
      </c>
      <c r="AJ507">
        <f>IF(COUNTA($E507:$AD507)=0,"",IF(COUNTA($E507:$AD507)-COUNTIF($E$23:$E532,"A")&lt;4,0,SMALL($E507:$AD507,4)))</f>
        <v>97</v>
      </c>
      <c r="AK507">
        <f t="shared" si="14"/>
        <v>341</v>
      </c>
      <c r="AL507" s="28">
        <f t="shared" si="15"/>
        <v>4</v>
      </c>
    </row>
    <row r="508" spans="1:38" x14ac:dyDescent="0.3">
      <c r="A508" t="s">
        <v>569</v>
      </c>
      <c r="B508" t="s">
        <v>75</v>
      </c>
      <c r="C508" t="s">
        <v>86</v>
      </c>
      <c r="D508" t="s">
        <v>124</v>
      </c>
      <c r="P508" s="1"/>
      <c r="Q508" s="1">
        <v>85</v>
      </c>
      <c r="S508" s="1">
        <v>76</v>
      </c>
      <c r="T508" s="1"/>
      <c r="U508" s="1"/>
      <c r="V508" s="1"/>
      <c r="W508" s="1"/>
      <c r="X508" s="1"/>
      <c r="Y508" s="1"/>
      <c r="Z508" s="1"/>
      <c r="AA508" s="1"/>
      <c r="AC508" s="1">
        <v>90</v>
      </c>
      <c r="AD508" s="1">
        <v>93</v>
      </c>
      <c r="AG508">
        <f>IF(COUNTA($A508:$AD508)=0,"",IF(COUNTA($E508:AD508)-COUNTIF($E$23:$E550,"A")&lt;1,0,SMALL($E508:$AD508,1)))</f>
        <v>76</v>
      </c>
      <c r="AH508">
        <f>IF(COUNTA($E508:$AD508)=0,"",IF(COUNTA($E508:$AD508)-COUNTIF($E$23:$E550,"A")&lt;2,0,SMALL($E508:$AD508,2)))</f>
        <v>85</v>
      </c>
      <c r="AI508">
        <f>IF(COUNTA($E508:$AD508)=0,"",IF(COUNTA($E508:$AD508)-COUNTIF($E$23:$E550,"A")&lt;3,0,SMALL($E508:$AD508,3)))</f>
        <v>90</v>
      </c>
      <c r="AJ508">
        <f>IF(COUNTA($E508:$AD508)=0,"",IF(COUNTA($E508:$AD508)-COUNTIF($E$23:$E550,"A")&lt;4,0,SMALL($E508:$AD508,4)))</f>
        <v>93</v>
      </c>
      <c r="AK508">
        <f>IF(COUNTA(E508:AD508)=0,"",SUM(AG508:AJ508))</f>
        <v>344</v>
      </c>
      <c r="AL508" s="28">
        <f>26-COUNTBLANK(E508:AD508)</f>
        <v>4</v>
      </c>
    </row>
    <row r="509" spans="1:38" x14ac:dyDescent="0.3">
      <c r="A509" t="s">
        <v>539</v>
      </c>
      <c r="B509" t="s">
        <v>64</v>
      </c>
      <c r="C509" t="s">
        <v>86</v>
      </c>
      <c r="D509" t="s">
        <v>32</v>
      </c>
      <c r="E509" s="1">
        <v>88</v>
      </c>
      <c r="H509" s="1">
        <v>100</v>
      </c>
      <c r="O509" s="1">
        <v>80</v>
      </c>
      <c r="Q509" s="1">
        <v>91</v>
      </c>
      <c r="R509" s="1">
        <v>86</v>
      </c>
      <c r="V509" s="1">
        <v>97</v>
      </c>
      <c r="W509" s="1"/>
      <c r="X509" s="1">
        <v>98</v>
      </c>
      <c r="Y509" s="1"/>
      <c r="Z509" s="1"/>
      <c r="AA509" s="1"/>
      <c r="AG509">
        <f>IF(COUNTA($A509:$AD509)=0,"",IF(COUNTA($E509:AD509)-COUNTIF($E$23:$E533,"A")&lt;1,0,SMALL($E509:$AD509,1)))</f>
        <v>80</v>
      </c>
      <c r="AH509">
        <f>IF(COUNTA($E509:$AD509)=0,"",IF(COUNTA($E509:$AD509)-COUNTIF($E$23:$E533,"A")&lt;2,0,SMALL($E509:$AD509,2)))</f>
        <v>86</v>
      </c>
      <c r="AI509">
        <f>IF(COUNTA($E509:$AD509)=0,"",IF(COUNTA($E509:$AD509)-COUNTIF($E$23:$E533,"A")&lt;3,0,SMALL($E509:$AD509,3)))</f>
        <v>88</v>
      </c>
      <c r="AJ509">
        <f>IF(COUNTA($E509:$AD509)=0,"",IF(COUNTA($E509:$AD509)-COUNTIF($E$23:$E533,"A")&lt;4,0,SMALL($E509:$AD509,4)))</f>
        <v>91</v>
      </c>
      <c r="AK509">
        <f t="shared" si="14"/>
        <v>345</v>
      </c>
      <c r="AL509" s="28">
        <f t="shared" si="15"/>
        <v>7</v>
      </c>
    </row>
    <row r="510" spans="1:38" x14ac:dyDescent="0.3">
      <c r="A510" t="s">
        <v>85</v>
      </c>
      <c r="B510" t="s">
        <v>82</v>
      </c>
      <c r="C510" t="s">
        <v>86</v>
      </c>
      <c r="D510" t="s">
        <v>87</v>
      </c>
      <c r="F510" s="1">
        <v>97</v>
      </c>
      <c r="I510" s="1">
        <v>100</v>
      </c>
      <c r="M510" s="1">
        <v>93</v>
      </c>
      <c r="O510" s="1">
        <v>87</v>
      </c>
      <c r="P510" s="1">
        <v>86</v>
      </c>
      <c r="Q510" s="1"/>
      <c r="T510" s="1">
        <v>94</v>
      </c>
      <c r="U510" s="1">
        <v>92</v>
      </c>
      <c r="V510" s="1"/>
      <c r="W510" s="1"/>
      <c r="X510" s="1"/>
      <c r="Y510" s="1"/>
      <c r="Z510" s="1">
        <v>98</v>
      </c>
      <c r="AA510" s="1"/>
      <c r="AC510" s="1">
        <v>82</v>
      </c>
      <c r="AG510">
        <f>IF(COUNTA($A510:$AD510)=0,"",IF(COUNTA($E510:AD510)-COUNTIF($E$23:$E533,"A")&lt;1,0,SMALL($E510:$AD510,1)))</f>
        <v>82</v>
      </c>
      <c r="AH510">
        <f>IF(COUNTA($E510:$AD510)=0,"",IF(COUNTA($E510:$AD510)-COUNTIF($E$23:$E533,"A")&lt;2,0,SMALL($E510:$AD510,2)))</f>
        <v>86</v>
      </c>
      <c r="AI510">
        <f>IF(COUNTA($E510:$AD510)=0,"",IF(COUNTA($E510:$AD510)-COUNTIF($E$23:$E533,"A")&lt;3,0,SMALL($E510:$AD510,3)))</f>
        <v>87</v>
      </c>
      <c r="AJ510">
        <f>IF(COUNTA($E510:$AD510)=0,"",IF(COUNTA($E510:$AD510)-COUNTIF($E$23:$E533,"A")&lt;4,0,SMALL($E510:$AD510,4)))</f>
        <v>92</v>
      </c>
      <c r="AK510">
        <f t="shared" si="14"/>
        <v>347</v>
      </c>
      <c r="AL510" s="28">
        <f t="shared" si="15"/>
        <v>9</v>
      </c>
    </row>
    <row r="511" spans="1:38" x14ac:dyDescent="0.3">
      <c r="A511" t="s">
        <v>540</v>
      </c>
      <c r="B511" t="s">
        <v>75</v>
      </c>
      <c r="C511" t="s">
        <v>105</v>
      </c>
      <c r="D511" t="s">
        <v>72</v>
      </c>
      <c r="O511" s="1">
        <v>85</v>
      </c>
      <c r="P511" s="1"/>
      <c r="Q511" s="1">
        <v>96</v>
      </c>
      <c r="R511" s="1">
        <v>78</v>
      </c>
      <c r="T511" s="1">
        <v>98</v>
      </c>
      <c r="U511" s="1"/>
      <c r="V511" s="1">
        <v>89</v>
      </c>
      <c r="W511" s="1"/>
      <c r="X511" s="1"/>
      <c r="Y511" s="1"/>
      <c r="Z511" s="1"/>
      <c r="AA511" s="1"/>
      <c r="AG511">
        <f>IF(COUNTA($A511:$AD511)=0,"",IF(COUNTA($E511:AD511)-COUNTIF($E$23:$E533,"A")&lt;1,0,SMALL($E511:$AD511,1)))</f>
        <v>78</v>
      </c>
      <c r="AH511">
        <f>IF(COUNTA($E511:$AD511)=0,"",IF(COUNTA($E511:$AD511)-COUNTIF($E$23:$E533,"A")&lt;2,0,SMALL($E511:$AD511,2)))</f>
        <v>85</v>
      </c>
      <c r="AI511">
        <f>IF(COUNTA($E511:$AD511)=0,"",IF(COUNTA($E511:$AD511)-COUNTIF($E$23:$E533,"A")&lt;3,0,SMALL($E511:$AD511,3)))</f>
        <v>89</v>
      </c>
      <c r="AJ511">
        <f>IF(COUNTA($E511:$AD511)=0,"",IF(COUNTA($E511:$AD511)-COUNTIF($E$23:$E533,"A")&lt;4,0,SMALL($E511:$AD511,4)))</f>
        <v>96</v>
      </c>
      <c r="AK511">
        <f t="shared" si="14"/>
        <v>348</v>
      </c>
      <c r="AL511" s="28">
        <f t="shared" si="15"/>
        <v>5</v>
      </c>
    </row>
    <row r="512" spans="1:38" x14ac:dyDescent="0.3">
      <c r="A512" t="s">
        <v>542</v>
      </c>
      <c r="B512" t="s">
        <v>75</v>
      </c>
      <c r="C512" t="s">
        <v>105</v>
      </c>
      <c r="D512" t="s">
        <v>32</v>
      </c>
      <c r="E512" s="1">
        <v>88</v>
      </c>
      <c r="O512" s="1">
        <v>70</v>
      </c>
      <c r="P512" s="1"/>
      <c r="Q512" s="1">
        <v>92</v>
      </c>
      <c r="R512" s="1">
        <v>100</v>
      </c>
      <c r="S512" s="1">
        <v>100</v>
      </c>
      <c r="T512" s="1"/>
      <c r="U512" s="1"/>
      <c r="V512" s="1"/>
      <c r="W512" s="1"/>
      <c r="X512" s="1"/>
      <c r="Y512" s="1"/>
      <c r="Z512" s="1"/>
      <c r="AA512" s="1"/>
      <c r="AG512">
        <f>IF(COUNTA($A512:$AD512)=0,"",IF(COUNTA($E512:AD512)-COUNTIF($E$23:$E534,"A")&lt;1,0,SMALL($E512:$AD512,1)))</f>
        <v>70</v>
      </c>
      <c r="AH512">
        <f>IF(COUNTA($E512:$AD512)=0,"",IF(COUNTA($E512:$AD512)-COUNTIF($E$23:$E534,"A")&lt;2,0,SMALL($E512:$AD512,2)))</f>
        <v>88</v>
      </c>
      <c r="AI512">
        <f>IF(COUNTA($E512:$AD512)=0,"",IF(COUNTA($E512:$AD512)-COUNTIF($E$23:$E534,"A")&lt;3,0,SMALL($E512:$AD512,3)))</f>
        <v>92</v>
      </c>
      <c r="AJ512">
        <f>IF(COUNTA($E512:$AD512)=0,"",IF(COUNTA($E512:$AD512)-COUNTIF($E$23:$E534,"A")&lt;4,0,SMALL($E512:$AD512,4)))</f>
        <v>100</v>
      </c>
      <c r="AK512">
        <f t="shared" si="14"/>
        <v>350</v>
      </c>
      <c r="AL512" s="28">
        <f t="shared" si="15"/>
        <v>5</v>
      </c>
    </row>
    <row r="513" spans="1:38" x14ac:dyDescent="0.3">
      <c r="A513" t="s">
        <v>557</v>
      </c>
      <c r="B513" t="s">
        <v>75</v>
      </c>
      <c r="C513" t="s">
        <v>86</v>
      </c>
      <c r="D513" t="s">
        <v>59</v>
      </c>
      <c r="E513" s="1">
        <v>90</v>
      </c>
      <c r="N513" s="1">
        <v>96</v>
      </c>
      <c r="R513" s="1">
        <v>88</v>
      </c>
      <c r="T513" s="1"/>
      <c r="W513" s="1"/>
      <c r="X513" s="1"/>
      <c r="Y513" s="1"/>
      <c r="Z513" s="1"/>
      <c r="AA513" s="1"/>
      <c r="AD513" s="1">
        <v>76</v>
      </c>
      <c r="AG513">
        <f>IF(COUNTA($A513:$AD513)=0,"",IF(COUNTA($E513:AD513)-COUNTIF($E$23:$E555,"A")&lt;1,0,SMALL($E513:$AD513,1)))</f>
        <v>76</v>
      </c>
      <c r="AH513">
        <f>IF(COUNTA($E513:$AD513)=0,"",IF(COUNTA($E513:$AD513)-COUNTIF($E$23:$E555,"A")&lt;2,0,SMALL($E513:$AD513,2)))</f>
        <v>88</v>
      </c>
      <c r="AI513">
        <f>IF(COUNTA($E513:$AD513)=0,"",IF(COUNTA($E513:$AD513)-COUNTIF($E$23:$E555,"A")&lt;3,0,SMALL($E513:$AD513,3)))</f>
        <v>90</v>
      </c>
      <c r="AJ513">
        <f>IF(COUNTA($E513:$AD513)=0,"",IF(COUNTA($E513:$AD513)-COUNTIF($E$23:$E555,"A")&lt;4,0,SMALL($E513:$AD513,4)))</f>
        <v>96</v>
      </c>
      <c r="AK513">
        <f>IF(COUNTA(E513:AD513)=0,"",SUM(AG513:AJ513))</f>
        <v>350</v>
      </c>
      <c r="AL513" s="28">
        <f>26-COUNTBLANK(E513:AD513)</f>
        <v>4</v>
      </c>
    </row>
    <row r="514" spans="1:38" x14ac:dyDescent="0.3">
      <c r="A514" t="s">
        <v>545</v>
      </c>
      <c r="B514" t="s">
        <v>64</v>
      </c>
      <c r="C514" t="s">
        <v>86</v>
      </c>
      <c r="D514" t="s">
        <v>42</v>
      </c>
      <c r="K514" s="1">
        <v>99</v>
      </c>
      <c r="O514" s="1">
        <v>83</v>
      </c>
      <c r="P514" s="1"/>
      <c r="Q514" s="1">
        <v>83</v>
      </c>
      <c r="S514" s="1">
        <v>99</v>
      </c>
      <c r="T514" s="1"/>
      <c r="U514" s="1"/>
      <c r="V514" s="1"/>
      <c r="W514" s="1">
        <v>96</v>
      </c>
      <c r="X514" s="1">
        <v>90</v>
      </c>
      <c r="Y514" s="1"/>
      <c r="Z514" s="1"/>
      <c r="AA514" s="1"/>
      <c r="AG514">
        <f>IF(COUNTA($A514:$AD514)=0,"",IF(COUNTA($E514:AD514)-COUNTIF($E$23:$E535,"A")&lt;1,0,SMALL($E514:$AD514,1)))</f>
        <v>83</v>
      </c>
      <c r="AH514">
        <f>IF(COUNTA($E514:$AD514)=0,"",IF(COUNTA($E514:$AD514)-COUNTIF($E$23:$E535,"A")&lt;2,0,SMALL($E514:$AD514,2)))</f>
        <v>83</v>
      </c>
      <c r="AI514">
        <f>IF(COUNTA($E514:$AD514)=0,"",IF(COUNTA($E514:$AD514)-COUNTIF($E$23:$E535,"A")&lt;3,0,SMALL($E514:$AD514,3)))</f>
        <v>90</v>
      </c>
      <c r="AJ514">
        <f>IF(COUNTA($E514:$AD514)=0,"",IF(COUNTA($E514:$AD514)-COUNTIF($E$23:$E535,"A")&lt;4,0,SMALL($E514:$AD514,4)))</f>
        <v>96</v>
      </c>
      <c r="AK514">
        <f t="shared" si="14"/>
        <v>352</v>
      </c>
      <c r="AL514" s="28">
        <f t="shared" si="15"/>
        <v>6</v>
      </c>
    </row>
    <row r="515" spans="1:38" x14ac:dyDescent="0.3">
      <c r="A515" t="s">
        <v>543</v>
      </c>
      <c r="B515" t="s">
        <v>64</v>
      </c>
      <c r="C515" t="s">
        <v>86</v>
      </c>
      <c r="D515" t="s">
        <v>182</v>
      </c>
      <c r="O515" s="1">
        <v>76</v>
      </c>
      <c r="Q515" s="1">
        <v>91</v>
      </c>
      <c r="R515" s="1">
        <v>89</v>
      </c>
      <c r="V515" s="1"/>
      <c r="W515" s="1">
        <v>98</v>
      </c>
      <c r="X515" s="1"/>
      <c r="Y515" s="1"/>
      <c r="Z515" s="1"/>
      <c r="AA515" s="1"/>
      <c r="AG515">
        <f>IF(COUNTA($A515:$AD515)=0,"",IF(COUNTA($E515:AD515)-COUNTIF($E$23:$E536,"A")&lt;1,0,SMALL($E515:$AD515,1)))</f>
        <v>76</v>
      </c>
      <c r="AH515">
        <f>IF(COUNTA($E515:$AD515)=0,"",IF(COUNTA($E515:$AD515)-COUNTIF($E$23:$E536,"A")&lt;2,0,SMALL($E515:$AD515,2)))</f>
        <v>89</v>
      </c>
      <c r="AI515">
        <f>IF(COUNTA($E515:$AD515)=0,"",IF(COUNTA($E515:$AD515)-COUNTIF($E$23:$E536,"A")&lt;3,0,SMALL($E515:$AD515,3)))</f>
        <v>91</v>
      </c>
      <c r="AJ515">
        <f>IF(COUNTA($E515:$AD515)=0,"",IF(COUNTA($E515:$AD515)-COUNTIF($E$23:$E536,"A")&lt;4,0,SMALL($E515:$AD515,4)))</f>
        <v>98</v>
      </c>
      <c r="AK515">
        <f t="shared" si="14"/>
        <v>354</v>
      </c>
      <c r="AL515" s="28">
        <f t="shared" si="15"/>
        <v>4</v>
      </c>
    </row>
    <row r="516" spans="1:38" x14ac:dyDescent="0.3">
      <c r="A516" t="s">
        <v>544</v>
      </c>
      <c r="B516" t="s">
        <v>75</v>
      </c>
      <c r="C516" t="s">
        <v>105</v>
      </c>
      <c r="D516" t="s">
        <v>120</v>
      </c>
      <c r="E516" s="1">
        <v>91</v>
      </c>
      <c r="J516" s="1">
        <v>98</v>
      </c>
      <c r="K516" s="1">
        <v>98</v>
      </c>
      <c r="N516" s="1">
        <v>94</v>
      </c>
      <c r="O516" s="1">
        <v>79</v>
      </c>
      <c r="Q516" s="1">
        <v>94</v>
      </c>
      <c r="V516" s="1"/>
      <c r="W516" s="1"/>
      <c r="X516" s="1"/>
      <c r="Y516" s="1"/>
      <c r="Z516" s="1"/>
      <c r="AA516" s="1"/>
      <c r="AC516" s="1">
        <v>97</v>
      </c>
      <c r="AD516" s="1">
        <v>98</v>
      </c>
      <c r="AG516">
        <f>IF(COUNTA($A516:$AD516)=0,"",IF(COUNTA($E516:AD516)-COUNTIF($E$23:$E537,"A")&lt;1,0,SMALL($E516:$AD516,1)))</f>
        <v>79</v>
      </c>
      <c r="AH516">
        <f>IF(COUNTA($E516:$AD516)=0,"",IF(COUNTA($E516:$AD516)-COUNTIF($E$23:$E537,"A")&lt;2,0,SMALL($E516:$AD516,2)))</f>
        <v>91</v>
      </c>
      <c r="AI516">
        <f>IF(COUNTA($E516:$AD516)=0,"",IF(COUNTA($E516:$AD516)-COUNTIF($E$23:$E537,"A")&lt;3,0,SMALL($E516:$AD516,3)))</f>
        <v>94</v>
      </c>
      <c r="AJ516">
        <f>IF(COUNTA($E516:$AD516)=0,"",IF(COUNTA($E516:$AD516)-COUNTIF($E$23:$E537,"A")&lt;4,0,SMALL($E516:$AD516,4)))</f>
        <v>94</v>
      </c>
      <c r="AK516">
        <f t="shared" si="14"/>
        <v>358</v>
      </c>
      <c r="AL516" s="28">
        <f t="shared" si="15"/>
        <v>8</v>
      </c>
    </row>
    <row r="517" spans="1:38" x14ac:dyDescent="0.3">
      <c r="A517" t="s">
        <v>547</v>
      </c>
      <c r="B517" t="s">
        <v>110</v>
      </c>
      <c r="C517" t="s">
        <v>105</v>
      </c>
      <c r="D517" t="s">
        <v>89</v>
      </c>
      <c r="L517" s="1">
        <v>99</v>
      </c>
      <c r="O517" s="1">
        <v>95</v>
      </c>
      <c r="Q517" s="1">
        <v>94</v>
      </c>
      <c r="T517" s="1"/>
      <c r="V517" s="1">
        <v>77</v>
      </c>
      <c r="W517" s="1">
        <v>100</v>
      </c>
      <c r="X517" s="1"/>
      <c r="Y517" s="1"/>
      <c r="Z517" s="1"/>
      <c r="AA517" s="1"/>
      <c r="AC517" s="1">
        <v>94</v>
      </c>
      <c r="AG517">
        <f>IF(COUNTA($A517:$AD517)=0,"",IF(COUNTA($E517:AD517)-COUNTIF($E$23:$E538,"A")&lt;1,0,SMALL($E517:$AD517,1)))</f>
        <v>77</v>
      </c>
      <c r="AH517">
        <f>IF(COUNTA($E517:$AD517)=0,"",IF(COUNTA($E517:$AD517)-COUNTIF($E$23:$E538,"A")&lt;2,0,SMALL($E517:$AD517,2)))</f>
        <v>94</v>
      </c>
      <c r="AI517">
        <f>IF(COUNTA($E517:$AD517)=0,"",IF(COUNTA($E517:$AD517)-COUNTIF($E$23:$E538,"A")&lt;3,0,SMALL($E517:$AD517,3)))</f>
        <v>94</v>
      </c>
      <c r="AJ517">
        <f>IF(COUNTA($E517:$AD517)=0,"",IF(COUNTA($E517:$AD517)-COUNTIF($E$23:$E538,"A")&lt;4,0,SMALL($E517:$AD517,4)))</f>
        <v>95</v>
      </c>
      <c r="AK517">
        <f t="shared" si="14"/>
        <v>360</v>
      </c>
      <c r="AL517" s="28">
        <f t="shared" si="15"/>
        <v>6</v>
      </c>
    </row>
    <row r="518" spans="1:38" x14ac:dyDescent="0.3">
      <c r="A518" t="s">
        <v>553</v>
      </c>
      <c r="B518" t="s">
        <v>64</v>
      </c>
      <c r="C518" t="s">
        <v>86</v>
      </c>
      <c r="D518" t="s">
        <v>84</v>
      </c>
      <c r="F518" s="1">
        <v>89</v>
      </c>
      <c r="J518" s="1">
        <v>86</v>
      </c>
      <c r="P518" s="1"/>
      <c r="Q518" s="1"/>
      <c r="R518" s="1">
        <v>87</v>
      </c>
      <c r="T518" s="1"/>
      <c r="U518" s="1"/>
      <c r="V518" s="1"/>
      <c r="W518" s="1"/>
      <c r="X518" s="1">
        <v>99</v>
      </c>
      <c r="Y518" s="1"/>
      <c r="Z518" s="1"/>
      <c r="AA518" s="1"/>
      <c r="AG518">
        <f>IF(COUNTA($A518:$AD518)=0,"",IF(COUNTA($E518:AD518)-COUNTIF($E$23:$E539,"A")&lt;1,0,SMALL($E518:$AD518,1)))</f>
        <v>86</v>
      </c>
      <c r="AH518">
        <f>IF(COUNTA($E518:$AD518)=0,"",IF(COUNTA($E518:$AD518)-COUNTIF($E$23:$E539,"A")&lt;2,0,SMALL($E518:$AD518,2)))</f>
        <v>87</v>
      </c>
      <c r="AI518">
        <f>IF(COUNTA($E518:$AD518)=0,"",IF(COUNTA($E518:$AD518)-COUNTIF($E$23:$E539,"A")&lt;3,0,SMALL($E518:$AD518,3)))</f>
        <v>89</v>
      </c>
      <c r="AJ518">
        <f>IF(COUNTA($E518:$AD518)=0,"",IF(COUNTA($E518:$AD518)-COUNTIF($E$23:$E539,"A")&lt;4,0,SMALL($E518:$AD518,4)))</f>
        <v>99</v>
      </c>
      <c r="AK518">
        <f t="shared" si="14"/>
        <v>361</v>
      </c>
      <c r="AL518" s="28">
        <f t="shared" si="15"/>
        <v>4</v>
      </c>
    </row>
    <row r="519" spans="1:38" x14ac:dyDescent="0.3">
      <c r="A519" t="s">
        <v>546</v>
      </c>
      <c r="B519" t="s">
        <v>75</v>
      </c>
      <c r="C519" t="s">
        <v>105</v>
      </c>
      <c r="D519" t="s">
        <v>179</v>
      </c>
      <c r="F519" s="1">
        <v>96</v>
      </c>
      <c r="P519" s="1"/>
      <c r="Q519" s="1">
        <v>81</v>
      </c>
      <c r="R519" s="1">
        <v>93</v>
      </c>
      <c r="T519" s="1"/>
      <c r="U519" s="1"/>
      <c r="V519" s="1">
        <v>93</v>
      </c>
      <c r="W519" s="1"/>
      <c r="X519" s="1"/>
      <c r="Y519" s="1"/>
      <c r="Z519" s="1"/>
      <c r="AA519" s="1"/>
      <c r="AG519">
        <f>IF(COUNTA($A519:$AD519)=0,"",IF(COUNTA($E519:AD519)-COUNTIF($E$23:$E540,"A")&lt;1,0,SMALL($E519:$AD519,1)))</f>
        <v>81</v>
      </c>
      <c r="AH519">
        <f>IF(COUNTA($E519:$AD519)=0,"",IF(COUNTA($E519:$AD519)-COUNTIF($E$23:$E540,"A")&lt;2,0,SMALL($E519:$AD519,2)))</f>
        <v>93</v>
      </c>
      <c r="AI519">
        <f>IF(COUNTA($E519:$AD519)=0,"",IF(COUNTA($E519:$AD519)-COUNTIF($E$23:$E540,"A")&lt;3,0,SMALL($E519:$AD519,3)))</f>
        <v>93</v>
      </c>
      <c r="AJ519">
        <f>IF(COUNTA($E519:$AD519)=0,"",IF(COUNTA($E519:$AD519)-COUNTIF($E$23:$E540,"A")&lt;4,0,SMALL($E519:$AD519,4)))</f>
        <v>96</v>
      </c>
      <c r="AK519">
        <f t="shared" si="14"/>
        <v>363</v>
      </c>
      <c r="AL519" s="28">
        <f t="shared" si="15"/>
        <v>4</v>
      </c>
    </row>
    <row r="520" spans="1:38" x14ac:dyDescent="0.3">
      <c r="A520" t="s">
        <v>558</v>
      </c>
      <c r="B520" t="s">
        <v>64</v>
      </c>
      <c r="C520" t="s">
        <v>86</v>
      </c>
      <c r="D520" t="s">
        <v>124</v>
      </c>
      <c r="E520" s="1">
        <v>87</v>
      </c>
      <c r="P520" s="1"/>
      <c r="Q520" s="1">
        <v>94</v>
      </c>
      <c r="S520" s="1">
        <v>97</v>
      </c>
      <c r="T520" s="1"/>
      <c r="U520" s="1"/>
      <c r="V520" s="1"/>
      <c r="W520" s="1"/>
      <c r="X520" s="1"/>
      <c r="Y520" s="1"/>
      <c r="Z520" s="1"/>
      <c r="AA520" s="1"/>
      <c r="AD520" s="1">
        <v>90</v>
      </c>
      <c r="AG520">
        <f>IF(COUNTA($A520:$AD520)=0,"",IF(COUNTA($E520:AD520)-COUNTIF($E$23:$E556,"A")&lt;1,0,SMALL($E520:$AD520,1)))</f>
        <v>87</v>
      </c>
      <c r="AH520">
        <f>IF(COUNTA($E520:$AD520)=0,"",IF(COUNTA($E520:$AD520)-COUNTIF($E$23:$E556,"A")&lt;2,0,SMALL($E520:$AD520,2)))</f>
        <v>90</v>
      </c>
      <c r="AI520">
        <f>IF(COUNTA($E520:$AD520)=0,"",IF(COUNTA($E520:$AD520)-COUNTIF($E$23:$E556,"A")&lt;3,0,SMALL($E520:$AD520,3)))</f>
        <v>94</v>
      </c>
      <c r="AJ520">
        <f>IF(COUNTA($E520:$AD520)=0,"",IF(COUNTA($E520:$AD520)-COUNTIF($E$23:$E556,"A")&lt;4,0,SMALL($E520:$AD520,4)))</f>
        <v>97</v>
      </c>
      <c r="AK520">
        <f>IF(COUNTA(E520:AD520)=0,"",SUM(AG520:AJ520))</f>
        <v>368</v>
      </c>
      <c r="AL520" s="28">
        <f>26-COUNTBLANK(E520:AD520)</f>
        <v>4</v>
      </c>
    </row>
    <row r="521" spans="1:38" x14ac:dyDescent="0.3">
      <c r="A521" t="s">
        <v>102</v>
      </c>
      <c r="B521" t="s">
        <v>103</v>
      </c>
      <c r="C521" t="s">
        <v>86</v>
      </c>
      <c r="D521" t="s">
        <v>93</v>
      </c>
      <c r="M521" s="1">
        <v>91</v>
      </c>
      <c r="R521" s="1">
        <v>87</v>
      </c>
      <c r="S521" s="1">
        <v>92</v>
      </c>
      <c r="T521" s="1">
        <v>99</v>
      </c>
      <c r="V521" s="1"/>
      <c r="W521" s="1"/>
      <c r="X521" s="1"/>
      <c r="Y521" s="1"/>
      <c r="Z521" s="1"/>
      <c r="AA521" s="1"/>
      <c r="AG521">
        <f>IF(COUNTA($A521:$AD521)=0,"",IF(COUNTA($E521:AD521)-COUNTIF($E$23:$E541,"A")&lt;1,0,SMALL($E521:$AD521,1)))</f>
        <v>87</v>
      </c>
      <c r="AH521">
        <f>IF(COUNTA($E521:$AD521)=0,"",IF(COUNTA($E521:$AD521)-COUNTIF($E$23:$E541,"A")&lt;2,0,SMALL($E521:$AD521,2)))</f>
        <v>91</v>
      </c>
      <c r="AI521">
        <f>IF(COUNTA($E521:$AD521)=0,"",IF(COUNTA($E521:$AD521)-COUNTIF($E$23:$E541,"A")&lt;3,0,SMALL($E521:$AD521,3)))</f>
        <v>92</v>
      </c>
      <c r="AJ521">
        <f>IF(COUNTA($E521:$AD521)=0,"",IF(COUNTA($E521:$AD521)-COUNTIF($E$23:$E541,"A")&lt;4,0,SMALL($E521:$AD521,4)))</f>
        <v>99</v>
      </c>
      <c r="AK521">
        <f t="shared" si="14"/>
        <v>369</v>
      </c>
      <c r="AL521" s="28">
        <f t="shared" si="15"/>
        <v>4</v>
      </c>
    </row>
    <row r="522" spans="1:38" ht="13.8" customHeight="1" x14ac:dyDescent="0.3">
      <c r="A522" t="s">
        <v>560</v>
      </c>
      <c r="B522" t="s">
        <v>75</v>
      </c>
      <c r="C522" t="s">
        <v>105</v>
      </c>
      <c r="D522" t="s">
        <v>148</v>
      </c>
      <c r="J522" s="1">
        <v>95</v>
      </c>
      <c r="O522" s="1">
        <v>95</v>
      </c>
      <c r="P522" s="1"/>
      <c r="Q522" s="1">
        <v>91</v>
      </c>
      <c r="T522" s="1"/>
      <c r="U522" s="1"/>
      <c r="V522" s="1"/>
      <c r="W522" s="1"/>
      <c r="X522" s="1">
        <v>94</v>
      </c>
      <c r="Y522" s="1"/>
      <c r="Z522" s="1"/>
      <c r="AA522" s="1"/>
      <c r="AG522">
        <f>IF(COUNTA($A522:$AD522)=0,"",IF(COUNTA($E522:AD522)-COUNTIF($E$23:$E542,"A")&lt;1,0,SMALL($E522:$AD522,1)))</f>
        <v>91</v>
      </c>
      <c r="AH522">
        <f>IF(COUNTA($E522:$AD522)=0,"",IF(COUNTA($E522:$AD522)-COUNTIF($E$23:$E542,"A")&lt;2,0,SMALL($E522:$AD522,2)))</f>
        <v>94</v>
      </c>
      <c r="AI522">
        <f>IF(COUNTA($E522:$AD522)=0,"",IF(COUNTA($E522:$AD522)-COUNTIF($E$23:$E542,"A")&lt;3,0,SMALL($E522:$AD522,3)))</f>
        <v>95</v>
      </c>
      <c r="AJ522">
        <f>IF(COUNTA($E522:$AD522)=0,"",IF(COUNTA($E522:$AD522)-COUNTIF($E$23:$E542,"A")&lt;4,0,SMALL($E522:$AD522,4)))</f>
        <v>95</v>
      </c>
      <c r="AK522">
        <f t="shared" si="14"/>
        <v>375</v>
      </c>
      <c r="AL522" s="28">
        <f t="shared" si="15"/>
        <v>4</v>
      </c>
    </row>
    <row r="523" spans="1:38" x14ac:dyDescent="0.3">
      <c r="A523" t="s">
        <v>104</v>
      </c>
      <c r="B523" t="s">
        <v>103</v>
      </c>
      <c r="C523" t="s">
        <v>105</v>
      </c>
      <c r="D523" t="s">
        <v>93</v>
      </c>
      <c r="M523" s="1">
        <v>100</v>
      </c>
      <c r="O523" s="1">
        <v>99</v>
      </c>
      <c r="P523" s="1"/>
      <c r="Q523" s="1">
        <v>96</v>
      </c>
      <c r="R523" s="1">
        <v>100</v>
      </c>
      <c r="T523" s="1"/>
      <c r="U523" s="1"/>
      <c r="V523" s="1"/>
      <c r="W523" s="1"/>
      <c r="X523" s="1"/>
      <c r="Y523" s="1"/>
      <c r="Z523" s="1"/>
      <c r="AA523" s="1"/>
      <c r="AG523">
        <f>IF(COUNTA($A523:$AD523)=0,"",IF(COUNTA($E523:AD523)-COUNTIF($E$23:$E543,"A")&lt;1,0,SMALL($E523:$AD523,1)))</f>
        <v>96</v>
      </c>
      <c r="AH523">
        <f>IF(COUNTA($E523:$AD523)=0,"",IF(COUNTA($E523:$AD523)-COUNTIF($E$23:$E543,"A")&lt;2,0,SMALL($E523:$AD523,2)))</f>
        <v>99</v>
      </c>
      <c r="AI523">
        <f>IF(COUNTA($E523:$AD523)=0,"",IF(COUNTA($E523:$AD523)-COUNTIF($E$23:$E543,"A")&lt;3,0,SMALL($E523:$AD523,3)))</f>
        <v>100</v>
      </c>
      <c r="AJ523">
        <f>IF(COUNTA($E523:$AD523)=0,"",IF(COUNTA($E523:$AD523)-COUNTIF($E$23:$E543,"A")&lt;4,0,SMALL($E523:$AD523,4)))</f>
        <v>100</v>
      </c>
      <c r="AK523">
        <f t="shared" si="14"/>
        <v>395</v>
      </c>
      <c r="AL523" s="28">
        <f t="shared" si="15"/>
        <v>4</v>
      </c>
    </row>
    <row r="524" spans="1:38" x14ac:dyDescent="0.3">
      <c r="A524" t="s">
        <v>548</v>
      </c>
      <c r="B524" t="s">
        <v>64</v>
      </c>
      <c r="C524" t="s">
        <v>86</v>
      </c>
      <c r="D524" t="s">
        <v>145</v>
      </c>
      <c r="H524" s="1">
        <v>91</v>
      </c>
      <c r="N524" s="1">
        <v>56</v>
      </c>
      <c r="Q524" s="1">
        <v>41</v>
      </c>
      <c r="V524" s="1"/>
      <c r="W524" s="1"/>
      <c r="X524" s="1"/>
      <c r="Y524" s="1"/>
      <c r="Z524" s="1"/>
      <c r="AA524" s="1"/>
      <c r="AG524">
        <f>IF(COUNTA($A524:$AD524)=0,"",IF(COUNTA($E524:AD524)-COUNTIF($E$23:$E544,"A")&lt;1,0,SMALL($E524:$AD524,1)))</f>
        <v>41</v>
      </c>
      <c r="AH524">
        <f>IF(COUNTA($E524:$AD524)=0,"",IF(COUNTA($E524:$AD524)-COUNTIF($E$23:$E544,"A")&lt;2,0,SMALL($E524:$AD524,2)))</f>
        <v>56</v>
      </c>
      <c r="AI524">
        <f>IF(COUNTA($E524:$AD524)=0,"",IF(COUNTA($E524:$AD524)-COUNTIF($E$23:$E544,"A")&lt;3,0,SMALL($E524:$AD524,3)))</f>
        <v>91</v>
      </c>
      <c r="AJ524">
        <f>IF(COUNTA($E524:$AD524)=0,"",IF(COUNTA($E524:$AD524)-COUNTIF($E$23:$E544,"A")&lt;4,0,SMALL($E524:$AD524,4)))</f>
        <v>0</v>
      </c>
      <c r="AK524">
        <f t="shared" si="14"/>
        <v>188</v>
      </c>
      <c r="AL524" s="28">
        <f t="shared" si="15"/>
        <v>3</v>
      </c>
    </row>
    <row r="525" spans="1:38" x14ac:dyDescent="0.3">
      <c r="A525" t="s">
        <v>549</v>
      </c>
      <c r="B525" t="s">
        <v>64</v>
      </c>
      <c r="C525" t="s">
        <v>86</v>
      </c>
      <c r="D525" t="s">
        <v>59</v>
      </c>
      <c r="E525" s="1">
        <v>82</v>
      </c>
      <c r="O525" s="1">
        <v>29</v>
      </c>
      <c r="Q525" s="1">
        <v>80</v>
      </c>
      <c r="V525" s="1"/>
      <c r="W525" s="1"/>
      <c r="X525" s="1"/>
      <c r="Y525" s="1"/>
      <c r="Z525" s="1"/>
      <c r="AA525" s="1"/>
      <c r="AG525">
        <f>IF(COUNTA($A525:$AD525)=0,"",IF(COUNTA($E525:AD525)-COUNTIF($E$23:$E545,"A")&lt;1,0,SMALL($E525:$AD525,1)))</f>
        <v>29</v>
      </c>
      <c r="AH525">
        <f>IF(COUNTA($E525:$AD525)=0,"",IF(COUNTA($E525:$AD525)-COUNTIF($E$23:$E545,"A")&lt;2,0,SMALL($E525:$AD525,2)))</f>
        <v>80</v>
      </c>
      <c r="AI525">
        <f>IF(COUNTA($E525:$AD525)=0,"",IF(COUNTA($E525:$AD525)-COUNTIF($E$23:$E545,"A")&lt;3,0,SMALL($E525:$AD525,3)))</f>
        <v>82</v>
      </c>
      <c r="AJ525">
        <f>IF(COUNTA($E525:$AD525)=0,"",IF(COUNTA($E525:$AD525)-COUNTIF($E$23:$E545,"A")&lt;4,0,SMALL($E525:$AD525,4)))</f>
        <v>0</v>
      </c>
      <c r="AK525">
        <f t="shared" si="14"/>
        <v>191</v>
      </c>
      <c r="AL525" s="28">
        <f t="shared" si="15"/>
        <v>3</v>
      </c>
    </row>
    <row r="526" spans="1:38" x14ac:dyDescent="0.3">
      <c r="A526" t="s">
        <v>566</v>
      </c>
      <c r="B526" t="s">
        <v>110</v>
      </c>
      <c r="C526" t="s">
        <v>86</v>
      </c>
      <c r="D526" t="s">
        <v>217</v>
      </c>
      <c r="T526">
        <v>78</v>
      </c>
      <c r="U526">
        <v>70</v>
      </c>
      <c r="W526" s="1"/>
      <c r="X526" s="1"/>
      <c r="Y526" s="1">
        <v>69</v>
      </c>
      <c r="Z526" s="1"/>
      <c r="AA526" s="1"/>
      <c r="AG526">
        <f>IF(COUNTA($A526:$AD526)=0,"",IF(COUNTA($E526:AD526)-COUNTIF($E$23:$E546,"A")&lt;1,0,SMALL($E526:$AD526,1)))</f>
        <v>69</v>
      </c>
      <c r="AH526">
        <f>IF(COUNTA($E526:$AD526)=0,"",IF(COUNTA($E526:$AD526)-COUNTIF($E$23:$E546,"A")&lt;2,0,SMALL($E526:$AD526,2)))</f>
        <v>70</v>
      </c>
      <c r="AI526">
        <f>IF(COUNTA($E526:$AD526)=0,"",IF(COUNTA($E526:$AD526)-COUNTIF($E$23:$E546,"A")&lt;3,0,SMALL($E526:$AD526,3)))</f>
        <v>78</v>
      </c>
      <c r="AJ526">
        <f>IF(COUNTA($E526:$AD526)=0,"",IF(COUNTA($E526:$AD526)-COUNTIF($E$23:$E546,"A")&lt;4,0,SMALL($E526:$AD526,4)))</f>
        <v>0</v>
      </c>
      <c r="AK526">
        <f t="shared" si="14"/>
        <v>217</v>
      </c>
      <c r="AL526" s="28">
        <f t="shared" si="15"/>
        <v>3</v>
      </c>
    </row>
    <row r="527" spans="1:38" x14ac:dyDescent="0.3">
      <c r="A527" t="s">
        <v>550</v>
      </c>
      <c r="B527" t="s">
        <v>75</v>
      </c>
      <c r="C527" t="s">
        <v>105</v>
      </c>
      <c r="D527" t="s">
        <v>310</v>
      </c>
      <c r="E527" s="1">
        <v>70</v>
      </c>
      <c r="O527" s="1">
        <v>82</v>
      </c>
      <c r="P527" s="1"/>
      <c r="Q527" s="1">
        <v>66</v>
      </c>
      <c r="T527" s="1"/>
      <c r="U527" s="1"/>
      <c r="V527" s="1"/>
      <c r="W527" s="1"/>
      <c r="X527" s="1"/>
      <c r="Y527" s="1"/>
      <c r="Z527" s="1"/>
      <c r="AA527" s="1"/>
      <c r="AG527">
        <f>IF(COUNTA($A527:$AD527)=0,"",IF(COUNTA($E527:AD527)-COUNTIF($E$23:$E547,"A")&lt;1,0,SMALL($E527:$AD527,1)))</f>
        <v>66</v>
      </c>
      <c r="AH527">
        <f>IF(COUNTA($E527:$AD527)=0,"",IF(COUNTA($E527:$AD527)-COUNTIF($E$23:$E547,"A")&lt;2,0,SMALL($E527:$AD527,2)))</f>
        <v>70</v>
      </c>
      <c r="AI527">
        <f>IF(COUNTA($E527:$AD527)=0,"",IF(COUNTA($E527:$AD527)-COUNTIF($E$23:$E547,"A")&lt;3,0,SMALL($E527:$AD527,3)))</f>
        <v>82</v>
      </c>
      <c r="AJ527">
        <f>IF(COUNTA($E527:$AD527)=0,"",IF(COUNTA($E527:$AD527)-COUNTIF($E$23:$E547,"A")&lt;4,0,SMALL($E527:$AD527,4)))</f>
        <v>0</v>
      </c>
      <c r="AK527">
        <f t="shared" si="14"/>
        <v>218</v>
      </c>
      <c r="AL527" s="28">
        <f t="shared" si="15"/>
        <v>3</v>
      </c>
    </row>
    <row r="528" spans="1:38" x14ac:dyDescent="0.3">
      <c r="A528" t="s">
        <v>551</v>
      </c>
      <c r="B528" t="s">
        <v>64</v>
      </c>
      <c r="C528" t="s">
        <v>86</v>
      </c>
      <c r="D528" t="s">
        <v>32</v>
      </c>
      <c r="E528" s="1">
        <v>62</v>
      </c>
      <c r="O528" s="1">
        <v>85</v>
      </c>
      <c r="S528" s="1">
        <v>98</v>
      </c>
      <c r="V528" s="1"/>
      <c r="W528" s="1"/>
      <c r="X528" s="1"/>
      <c r="Y528" s="1"/>
      <c r="Z528" s="1"/>
      <c r="AA528" s="1"/>
      <c r="AG528">
        <f>IF(COUNTA($A528:$AD528)=0,"",IF(COUNTA($E528:AD528)-COUNTIF($E$23:$E548,"A")&lt;1,0,SMALL($E528:$AD528,1)))</f>
        <v>62</v>
      </c>
      <c r="AH528">
        <f>IF(COUNTA($E528:$AD528)=0,"",IF(COUNTA($E528:$AD528)-COUNTIF($E$23:$E548,"A")&lt;2,0,SMALL($E528:$AD528,2)))</f>
        <v>85</v>
      </c>
      <c r="AI528">
        <f>IF(COUNTA($E528:$AD528)=0,"",IF(COUNTA($E528:$AD528)-COUNTIF($E$23:$E548,"A")&lt;3,0,SMALL($E528:$AD528,3)))</f>
        <v>98</v>
      </c>
      <c r="AJ528">
        <f>IF(COUNTA($E528:$AD528)=0,"",IF(COUNTA($E528:$AD528)-COUNTIF($E$23:$E548,"A")&lt;4,0,SMALL($E528:$AD528,4)))</f>
        <v>0</v>
      </c>
      <c r="AK528">
        <f t="shared" si="14"/>
        <v>245</v>
      </c>
      <c r="AL528" s="28">
        <f t="shared" si="15"/>
        <v>3</v>
      </c>
    </row>
    <row r="529" spans="1:38" x14ac:dyDescent="0.3">
      <c r="A529" t="s">
        <v>552</v>
      </c>
      <c r="B529" t="s">
        <v>75</v>
      </c>
      <c r="C529" t="s">
        <v>86</v>
      </c>
      <c r="D529" t="s">
        <v>32</v>
      </c>
      <c r="E529" s="1">
        <v>70</v>
      </c>
      <c r="J529" s="1">
        <v>84</v>
      </c>
      <c r="R529" s="1">
        <v>97</v>
      </c>
      <c r="V529" s="1"/>
      <c r="W529" s="1"/>
      <c r="X529" s="1"/>
      <c r="Y529" s="1"/>
      <c r="Z529" s="1"/>
      <c r="AA529" s="1"/>
      <c r="AG529">
        <f>IF(COUNTA($A529:$AD529)=0,"",IF(COUNTA($E529:AD529)-COUNTIF($E$23:$E549,"A")&lt;1,0,SMALL($E529:$AD529,1)))</f>
        <v>70</v>
      </c>
      <c r="AH529">
        <f>IF(COUNTA($E529:$AD529)=0,"",IF(COUNTA($E529:$AD529)-COUNTIF($E$23:$E549,"A")&lt;2,0,SMALL($E529:$AD529,2)))</f>
        <v>84</v>
      </c>
      <c r="AI529">
        <f>IF(COUNTA($E529:$AD529)=0,"",IF(COUNTA($E529:$AD529)-COUNTIF($E$23:$E549,"A")&lt;3,0,SMALL($E529:$AD529,3)))</f>
        <v>97</v>
      </c>
      <c r="AJ529">
        <f>IF(COUNTA($E529:$AD529)=0,"",IF(COUNTA($E529:$AD529)-COUNTIF($E$23:$E549,"A")&lt;4,0,SMALL($E529:$AD529,4)))</f>
        <v>0</v>
      </c>
      <c r="AK529">
        <f t="shared" si="14"/>
        <v>251</v>
      </c>
      <c r="AL529" s="28">
        <f t="shared" si="15"/>
        <v>3</v>
      </c>
    </row>
    <row r="530" spans="1:38" x14ac:dyDescent="0.3">
      <c r="A530" t="s">
        <v>554</v>
      </c>
      <c r="B530" t="s">
        <v>75</v>
      </c>
      <c r="C530" t="s">
        <v>86</v>
      </c>
      <c r="D530" t="s">
        <v>89</v>
      </c>
      <c r="E530" s="1">
        <v>96</v>
      </c>
      <c r="I530" s="1">
        <v>78</v>
      </c>
      <c r="J530" s="1">
        <v>94</v>
      </c>
      <c r="P530" s="1"/>
      <c r="Q530" s="1"/>
      <c r="T530" s="1"/>
      <c r="U530" s="1"/>
      <c r="V530" s="1"/>
      <c r="W530" s="1"/>
      <c r="X530" s="1"/>
      <c r="Y530" s="1"/>
      <c r="Z530" s="1"/>
      <c r="AA530" s="1"/>
      <c r="AG530">
        <f>IF(COUNTA($A530:$AD530)=0,"",IF(COUNTA($E530:AD530)-COUNTIF($E$23:$E551,"A")&lt;1,0,SMALL($E530:$AD530,1)))</f>
        <v>78</v>
      </c>
      <c r="AH530">
        <f>IF(COUNTA($E530:$AD530)=0,"",IF(COUNTA($E530:$AD530)-COUNTIF($E$23:$E551,"A")&lt;2,0,SMALL($E530:$AD530,2)))</f>
        <v>94</v>
      </c>
      <c r="AI530">
        <f>IF(COUNTA($E530:$AD530)=0,"",IF(COUNTA($E530:$AD530)-COUNTIF($E$23:$E551,"A")&lt;3,0,SMALL($E530:$AD530,3)))</f>
        <v>96</v>
      </c>
      <c r="AJ530">
        <f>IF(COUNTA($E530:$AD530)=0,"",IF(COUNTA($E530:$AD530)-COUNTIF($E$23:$E551,"A")&lt;4,0,SMALL($E530:$AD530,4)))</f>
        <v>0</v>
      </c>
      <c r="AK530">
        <f t="shared" si="14"/>
        <v>268</v>
      </c>
      <c r="AL530" s="28">
        <f t="shared" si="15"/>
        <v>3</v>
      </c>
    </row>
    <row r="531" spans="1:38" x14ac:dyDescent="0.3">
      <c r="A531" t="s">
        <v>576</v>
      </c>
      <c r="B531" t="s">
        <v>75</v>
      </c>
      <c r="C531" t="s">
        <v>86</v>
      </c>
      <c r="D531" t="s">
        <v>42</v>
      </c>
      <c r="O531" s="1">
        <v>91</v>
      </c>
      <c r="T531" s="1">
        <v>95</v>
      </c>
      <c r="V531" s="1"/>
      <c r="W531" s="1"/>
      <c r="X531" s="1">
        <v>86</v>
      </c>
      <c r="Y531" s="1"/>
      <c r="Z531" s="1"/>
      <c r="AA531" s="1"/>
      <c r="AG531">
        <f>IF(COUNTA($A531:$AD531)=0,"",IF(COUNTA($E531:AD531)-COUNTIF($E$23:$E552,"A")&lt;1,0,SMALL($E531:$AD531,1)))</f>
        <v>86</v>
      </c>
      <c r="AH531">
        <f>IF(COUNTA($E531:$AD531)=0,"",IF(COUNTA($E531:$AD531)-COUNTIF($E$23:$E552,"A")&lt;2,0,SMALL($E531:$AD531,2)))</f>
        <v>91</v>
      </c>
      <c r="AI531">
        <f>IF(COUNTA($E531:$AD531)=0,"",IF(COUNTA($E531:$AD531)-COUNTIF($E$23:$E552,"A")&lt;3,0,SMALL($E531:$AD531,3)))</f>
        <v>95</v>
      </c>
      <c r="AJ531">
        <f>IF(COUNTA($E531:$AD531)=0,"",IF(COUNTA($E531:$AD531)-COUNTIF($E$23:$E552,"A")&lt;4,0,SMALL($E531:$AD531,4)))</f>
        <v>0</v>
      </c>
      <c r="AK531">
        <f t="shared" si="14"/>
        <v>272</v>
      </c>
      <c r="AL531" s="28">
        <f t="shared" si="15"/>
        <v>3</v>
      </c>
    </row>
    <row r="532" spans="1:38" x14ac:dyDescent="0.3">
      <c r="A532" t="s">
        <v>555</v>
      </c>
      <c r="B532" t="s">
        <v>75</v>
      </c>
      <c r="C532" t="s">
        <v>86</v>
      </c>
      <c r="D532" t="s">
        <v>66</v>
      </c>
      <c r="M532" s="1">
        <v>98</v>
      </c>
      <c r="P532" s="1"/>
      <c r="Q532" s="1">
        <v>78</v>
      </c>
      <c r="R532" s="1">
        <v>97</v>
      </c>
      <c r="T532" s="1"/>
      <c r="U532" s="1"/>
      <c r="V532" s="1"/>
      <c r="W532" s="1"/>
      <c r="X532" s="1"/>
      <c r="Y532" s="1"/>
      <c r="Z532" s="1"/>
      <c r="AA532" s="1"/>
      <c r="AG532">
        <f>IF(COUNTA($A532:$AD532)=0,"",IF(COUNTA($E532:AD532)-COUNTIF($E$23:$E553,"A")&lt;1,0,SMALL($E532:$AD532,1)))</f>
        <v>78</v>
      </c>
      <c r="AH532">
        <f>IF(COUNTA($E532:$AD532)=0,"",IF(COUNTA($E532:$AD532)-COUNTIF($E$23:$E553,"A")&lt;2,0,SMALL($E532:$AD532,2)))</f>
        <v>97</v>
      </c>
      <c r="AI532">
        <f>IF(COUNTA($E532:$AD532)=0,"",IF(COUNTA($E532:$AD532)-COUNTIF($E$23:$E553,"A")&lt;3,0,SMALL($E532:$AD532,3)))</f>
        <v>98</v>
      </c>
      <c r="AJ532">
        <f>IF(COUNTA($E532:$AD532)=0,"",IF(COUNTA($E532:$AD532)-COUNTIF($E$23:$E553,"A")&lt;4,0,SMALL($E532:$AD532,4)))</f>
        <v>0</v>
      </c>
      <c r="AK532">
        <f t="shared" si="14"/>
        <v>273</v>
      </c>
      <c r="AL532" s="28">
        <f t="shared" si="15"/>
        <v>3</v>
      </c>
    </row>
    <row r="533" spans="1:38" x14ac:dyDescent="0.3">
      <c r="A533" t="s">
        <v>556</v>
      </c>
      <c r="B533" t="s">
        <v>64</v>
      </c>
      <c r="C533" t="s">
        <v>86</v>
      </c>
      <c r="D533" t="s">
        <v>72</v>
      </c>
      <c r="O533" s="1">
        <v>75</v>
      </c>
      <c r="R533" s="1">
        <v>99</v>
      </c>
      <c r="T533" s="1">
        <v>100</v>
      </c>
      <c r="V533" s="1"/>
      <c r="W533" s="1"/>
      <c r="X533" s="1"/>
      <c r="Y533" s="1"/>
      <c r="Z533" s="1"/>
      <c r="AA533" s="1"/>
      <c r="AG533">
        <f>IF(COUNTA($A533:$AD533)=0,"",IF(COUNTA($E533:AD533)-COUNTIF($E$23:$E554,"A")&lt;1,0,SMALL($E533:$AD533,1)))</f>
        <v>75</v>
      </c>
      <c r="AH533">
        <f>IF(COUNTA($E533:$AD533)=0,"",IF(COUNTA($E533:$AD533)-COUNTIF($E$23:$E554,"A")&lt;2,0,SMALL($E533:$AD533,2)))</f>
        <v>99</v>
      </c>
      <c r="AI533">
        <f>IF(COUNTA($E533:$AD533)=0,"",IF(COUNTA($E533:$AD533)-COUNTIF($E$23:$E554,"A")&lt;3,0,SMALL($E533:$AD533,3)))</f>
        <v>100</v>
      </c>
      <c r="AJ533">
        <f>IF(COUNTA($E533:$AD533)=0,"",IF(COUNTA($E533:$AD533)-COUNTIF($E$23:$E554,"A")&lt;4,0,SMALL($E533:$AD533,4)))</f>
        <v>0</v>
      </c>
      <c r="AK533">
        <f t="shared" si="14"/>
        <v>274</v>
      </c>
      <c r="AL533" s="28">
        <f t="shared" si="15"/>
        <v>3</v>
      </c>
    </row>
    <row r="534" spans="1:38" x14ac:dyDescent="0.3">
      <c r="A534" t="s">
        <v>559</v>
      </c>
      <c r="B534" t="s">
        <v>332</v>
      </c>
      <c r="C534" t="s">
        <v>105</v>
      </c>
      <c r="D534" t="s">
        <v>89</v>
      </c>
      <c r="E534" s="1">
        <v>97</v>
      </c>
      <c r="O534" s="1">
        <v>84</v>
      </c>
      <c r="P534" s="1"/>
      <c r="Q534" s="1"/>
      <c r="T534" s="1"/>
      <c r="U534" s="1"/>
      <c r="V534" s="1">
        <v>98</v>
      </c>
      <c r="W534" s="1"/>
      <c r="X534" s="1"/>
      <c r="Y534" s="1"/>
      <c r="Z534" s="1"/>
      <c r="AA534" s="1"/>
      <c r="AG534">
        <f>IF(COUNTA($A534:$AD534)=0,"",IF(COUNTA($E534:AD534)-COUNTIF($E$23:$E557,"A")&lt;1,0,SMALL($E534:$AD534,1)))</f>
        <v>84</v>
      </c>
      <c r="AH534">
        <f>IF(COUNTA($E534:$AD534)=0,"",IF(COUNTA($E534:$AD534)-COUNTIF($E$23:$E557,"A")&lt;2,0,SMALL($E534:$AD534,2)))</f>
        <v>97</v>
      </c>
      <c r="AI534">
        <f>IF(COUNTA($E534:$AD534)=0,"",IF(COUNTA($E534:$AD534)-COUNTIF($E$23:$E557,"A")&lt;3,0,SMALL($E534:$AD534,3)))</f>
        <v>98</v>
      </c>
      <c r="AJ534">
        <f>IF(COUNTA($E534:$AD534)=0,"",IF(COUNTA($E534:$AD534)-COUNTIF($E$23:$E557,"A")&lt;4,0,SMALL($E534:$AD534,4)))</f>
        <v>0</v>
      </c>
      <c r="AK534">
        <f t="shared" si="14"/>
        <v>279</v>
      </c>
      <c r="AL534" s="28">
        <f t="shared" si="15"/>
        <v>3</v>
      </c>
    </row>
    <row r="535" spans="1:38" x14ac:dyDescent="0.3">
      <c r="A535" t="s">
        <v>578</v>
      </c>
      <c r="B535" t="s">
        <v>75</v>
      </c>
      <c r="C535" t="s">
        <v>105</v>
      </c>
      <c r="D535" t="s">
        <v>61</v>
      </c>
      <c r="F535" s="1">
        <v>100</v>
      </c>
      <c r="P535" s="1"/>
      <c r="Q535" s="1"/>
      <c r="T535" s="1"/>
      <c r="U535" s="1"/>
      <c r="V535" s="1"/>
      <c r="W535" s="1">
        <v>89</v>
      </c>
      <c r="X535" s="1"/>
      <c r="Y535" s="1"/>
      <c r="Z535" s="1"/>
      <c r="AA535" s="1"/>
      <c r="AC535" s="1">
        <v>95</v>
      </c>
      <c r="AG535">
        <f>IF(COUNTA($A535:$AD535)=0,"",IF(COUNTA($E535:AD535)-COUNTIF($E$23:$E558,"A")&lt;1,0,SMALL($E535:$AD535,1)))</f>
        <v>89</v>
      </c>
      <c r="AH535">
        <f>IF(COUNTA($E535:$AD535)=0,"",IF(COUNTA($E535:$AD535)-COUNTIF($E$23:$E558,"A")&lt;2,0,SMALL($E535:$AD535,2)))</f>
        <v>95</v>
      </c>
      <c r="AI535">
        <f>IF(COUNTA($E535:$AD535)=0,"",IF(COUNTA($E535:$AD535)-COUNTIF($E$23:$E558,"A")&lt;3,0,SMALL($E535:$AD535,3)))</f>
        <v>100</v>
      </c>
      <c r="AJ535">
        <f>IF(COUNTA($E535:$AD535)=0,"",IF(COUNTA($E535:$AD535)-COUNTIF($E$23:$E558,"A")&lt;4,0,SMALL($E535:$AD535,4)))</f>
        <v>0</v>
      </c>
      <c r="AK535">
        <f t="shared" si="14"/>
        <v>284</v>
      </c>
      <c r="AL535" s="28">
        <f t="shared" si="15"/>
        <v>3</v>
      </c>
    </row>
    <row r="536" spans="1:38" x14ac:dyDescent="0.3">
      <c r="A536" t="s">
        <v>577</v>
      </c>
      <c r="B536" t="s">
        <v>75</v>
      </c>
      <c r="C536" t="s">
        <v>86</v>
      </c>
      <c r="D536" t="s">
        <v>69</v>
      </c>
      <c r="J536" s="1">
        <v>89</v>
      </c>
      <c r="P536" s="1"/>
      <c r="Q536" s="1"/>
      <c r="T536" s="1"/>
      <c r="U536" s="1">
        <v>98</v>
      </c>
      <c r="V536" s="1"/>
      <c r="W536" s="1"/>
      <c r="X536" s="1"/>
      <c r="Y536" s="1"/>
      <c r="Z536" s="1"/>
      <c r="AA536" s="1"/>
      <c r="AC536" s="1">
        <v>98</v>
      </c>
      <c r="AG536">
        <f>IF(COUNTA($A536:$AD536)=0,"",IF(COUNTA($E536:AD536)-COUNTIF($E$23:$E559,"A")&lt;1,0,SMALL($E536:$AD536,1)))</f>
        <v>89</v>
      </c>
      <c r="AH536">
        <f>IF(COUNTA($E536:$AD536)=0,"",IF(COUNTA($E536:$AD536)-COUNTIF($E$23:$E559,"A")&lt;2,0,SMALL($E536:$AD536,2)))</f>
        <v>98</v>
      </c>
      <c r="AI536">
        <f>IF(COUNTA($E536:$AD536)=0,"",IF(COUNTA($E536:$AD536)-COUNTIF($E$23:$E559,"A")&lt;3,0,SMALL($E536:$AD536,3)))</f>
        <v>98</v>
      </c>
      <c r="AJ536">
        <f>IF(COUNTA($E536:$AD536)=0,"",IF(COUNTA($E536:$AD536)-COUNTIF($E$23:$E559,"A")&lt;4,0,SMALL($E536:$AD536,4)))</f>
        <v>0</v>
      </c>
      <c r="AK536">
        <f t="shared" si="14"/>
        <v>285</v>
      </c>
      <c r="AL536" s="28">
        <f t="shared" si="15"/>
        <v>3</v>
      </c>
    </row>
    <row r="537" spans="1:38" x14ac:dyDescent="0.3">
      <c r="A537" t="s">
        <v>561</v>
      </c>
      <c r="B537" t="s">
        <v>75</v>
      </c>
      <c r="C537" t="s">
        <v>105</v>
      </c>
      <c r="D537" t="s">
        <v>124</v>
      </c>
      <c r="E537" s="1">
        <v>95</v>
      </c>
      <c r="O537" s="1">
        <v>94</v>
      </c>
      <c r="Q537" s="1">
        <v>96</v>
      </c>
      <c r="T537" s="1"/>
      <c r="V537" s="1"/>
      <c r="W537" s="1"/>
      <c r="X537" s="1"/>
      <c r="Y537" s="1"/>
      <c r="Z537" s="1"/>
      <c r="AA537" s="1"/>
      <c r="AG537">
        <f>IF(COUNTA($A537:$AD537)=0,"",IF(COUNTA($E537:AD537)-COUNTIF($E$23:$E560,"A")&lt;1,0,SMALL($E537:$AD537,1)))</f>
        <v>94</v>
      </c>
      <c r="AH537">
        <f>IF(COUNTA($E537:$AD537)=0,"",IF(COUNTA($E537:$AD537)-COUNTIF($E$23:$E560,"A")&lt;2,0,SMALL($E537:$AD537,2)))</f>
        <v>95</v>
      </c>
      <c r="AI537">
        <f>IF(COUNTA($E537:$AD537)=0,"",IF(COUNTA($E537:$AD537)-COUNTIF($E$23:$E560,"A")&lt;3,0,SMALL($E537:$AD537,3)))</f>
        <v>96</v>
      </c>
      <c r="AJ537">
        <f>IF(COUNTA($E537:$AD537)=0,"",IF(COUNTA($E537:$AD537)-COUNTIF($E$23:$E560,"A")&lt;4,0,SMALL($E537:$AD537,4)))</f>
        <v>0</v>
      </c>
      <c r="AK537">
        <f t="shared" ref="AK537:AK583" si="16">IF(COUNTA(E537:AD537)=0,"",SUM(AG537:AJ537))</f>
        <v>285</v>
      </c>
      <c r="AL537" s="28">
        <f t="shared" ref="AL537:AL583" si="17">26-COUNTBLANK(E537:AD537)</f>
        <v>3</v>
      </c>
    </row>
    <row r="538" spans="1:38" x14ac:dyDescent="0.3">
      <c r="A538" t="s">
        <v>562</v>
      </c>
      <c r="B538" t="s">
        <v>110</v>
      </c>
      <c r="C538" t="s">
        <v>86</v>
      </c>
      <c r="D538" t="s">
        <v>182</v>
      </c>
      <c r="F538" s="1">
        <v>53</v>
      </c>
      <c r="O538" s="1">
        <v>54</v>
      </c>
      <c r="T538" s="1"/>
      <c r="V538" s="1"/>
      <c r="W538" s="1"/>
      <c r="X538" s="1"/>
      <c r="Y538" s="1"/>
      <c r="Z538" s="1"/>
      <c r="AA538" s="1"/>
      <c r="AG538">
        <f>IF(COUNTA($A538:$AD538)=0,"",IF(COUNTA($E538:AD538)-COUNTIF($E$23:$E561,"A")&lt;1,0,SMALL($E538:$AD538,1)))</f>
        <v>53</v>
      </c>
      <c r="AH538">
        <f>IF(COUNTA($E538:$AD538)=0,"",IF(COUNTA($E538:$AD538)-COUNTIF($E$23:$E561,"A")&lt;2,0,SMALL($E538:$AD538,2)))</f>
        <v>54</v>
      </c>
      <c r="AI538">
        <f>IF(COUNTA($E538:$AD538)=0,"",IF(COUNTA($E538:$AD538)-COUNTIF($E$23:$E561,"A")&lt;3,0,SMALL($E538:$AD538,3)))</f>
        <v>0</v>
      </c>
      <c r="AJ538">
        <f>IF(COUNTA($E538:$AD538)=0,"",IF(COUNTA($E538:$AD538)-COUNTIF($E$23:$E561,"A")&lt;4,0,SMALL($E538:$AD538,4)))</f>
        <v>0</v>
      </c>
      <c r="AK538">
        <f t="shared" si="16"/>
        <v>107</v>
      </c>
      <c r="AL538" s="28">
        <f t="shared" si="17"/>
        <v>2</v>
      </c>
    </row>
    <row r="539" spans="1:38" x14ac:dyDescent="0.3">
      <c r="A539" t="s">
        <v>563</v>
      </c>
      <c r="B539" t="s">
        <v>64</v>
      </c>
      <c r="C539" t="s">
        <v>86</v>
      </c>
      <c r="D539" t="s">
        <v>362</v>
      </c>
      <c r="J539" s="1">
        <v>78</v>
      </c>
      <c r="O539" s="1">
        <v>59</v>
      </c>
      <c r="P539" s="1"/>
      <c r="Q539" s="1"/>
      <c r="T539" s="1"/>
      <c r="U539" s="1"/>
      <c r="V539" s="1"/>
      <c r="W539" s="1"/>
      <c r="X539" s="1"/>
      <c r="Y539" s="1"/>
      <c r="Z539" s="1"/>
      <c r="AA539" s="1"/>
      <c r="AG539">
        <f>IF(COUNTA($A539:$AD539)=0,"",IF(COUNTA($E539:AD539)-COUNTIF($E$23:$E562,"A")&lt;1,0,SMALL($E539:$AD539,1)))</f>
        <v>59</v>
      </c>
      <c r="AH539">
        <f>IF(COUNTA($E539:$AD539)=0,"",IF(COUNTA($E539:$AD539)-COUNTIF($E$23:$E562,"A")&lt;2,0,SMALL($E539:$AD539,2)))</f>
        <v>78</v>
      </c>
      <c r="AI539">
        <f>IF(COUNTA($E539:$AD539)=0,"",IF(COUNTA($E539:$AD539)-COUNTIF($E$23:$E562,"A")&lt;3,0,SMALL($E539:$AD539,3)))</f>
        <v>0</v>
      </c>
      <c r="AJ539">
        <f>IF(COUNTA($E539:$AD539)=0,"",IF(COUNTA($E539:$AD539)-COUNTIF($E$23:$E562,"A")&lt;4,0,SMALL($E539:$AD539,4)))</f>
        <v>0</v>
      </c>
      <c r="AK539">
        <f t="shared" si="16"/>
        <v>137</v>
      </c>
      <c r="AL539" s="28">
        <f t="shared" si="17"/>
        <v>2</v>
      </c>
    </row>
    <row r="540" spans="1:38" x14ac:dyDescent="0.3">
      <c r="A540" t="s">
        <v>564</v>
      </c>
      <c r="B540" t="s">
        <v>75</v>
      </c>
      <c r="C540" t="s">
        <v>105</v>
      </c>
      <c r="D540" t="s">
        <v>310</v>
      </c>
      <c r="J540" s="1">
        <v>64</v>
      </c>
      <c r="R540" s="1">
        <v>73</v>
      </c>
      <c r="T540" s="1"/>
      <c r="V540" s="1"/>
      <c r="W540" s="1"/>
      <c r="X540" s="1"/>
      <c r="Y540" s="1"/>
      <c r="Z540" s="1"/>
      <c r="AA540" s="1"/>
      <c r="AG540">
        <f>IF(COUNTA($A540:$AD540)=0,"",IF(COUNTA($E540:AD540)-COUNTIF($E$23:$E563,"A")&lt;1,0,SMALL($E540:$AD540,1)))</f>
        <v>64</v>
      </c>
      <c r="AH540">
        <f>IF(COUNTA($E540:$AD540)=0,"",IF(COUNTA($E540:$AD540)-COUNTIF($E$23:$E563,"A")&lt;2,0,SMALL($E540:$AD540,2)))</f>
        <v>73</v>
      </c>
      <c r="AI540">
        <f>IF(COUNTA($E540:$AD540)=0,"",IF(COUNTA($E540:$AD540)-COUNTIF($E$23:$E563,"A")&lt;3,0,SMALL($E540:$AD540,3)))</f>
        <v>0</v>
      </c>
      <c r="AJ540">
        <f>IF(COUNTA($E540:$AD540)=0,"",IF(COUNTA($E540:$AD540)-COUNTIF($E$23:$E563,"A")&lt;4,0,SMALL($E540:$AD540,4)))</f>
        <v>0</v>
      </c>
      <c r="AK540">
        <f t="shared" si="16"/>
        <v>137</v>
      </c>
      <c r="AL540" s="28">
        <f t="shared" si="17"/>
        <v>2</v>
      </c>
    </row>
    <row r="541" spans="1:38" x14ac:dyDescent="0.3">
      <c r="A541" t="s">
        <v>565</v>
      </c>
      <c r="B541" t="s">
        <v>110</v>
      </c>
      <c r="C541" t="s">
        <v>105</v>
      </c>
      <c r="D541" t="s">
        <v>138</v>
      </c>
      <c r="K541" s="1">
        <v>69</v>
      </c>
      <c r="T541" s="1">
        <v>71</v>
      </c>
      <c r="V541" s="1"/>
      <c r="W541" s="1"/>
      <c r="X541" s="1"/>
      <c r="Y541" s="1"/>
      <c r="Z541" s="1"/>
      <c r="AA541" s="1"/>
      <c r="AG541">
        <f>IF(COUNTA($A541:$AD541)=0,"",IF(COUNTA($E541:AD541)-COUNTIF($E$23:$E564,"A")&lt;1,0,SMALL($E541:$AD541,1)))</f>
        <v>69</v>
      </c>
      <c r="AH541">
        <f>IF(COUNTA($E541:$AD541)=0,"",IF(COUNTA($E541:$AD541)-COUNTIF($E$23:$E564,"A")&lt;2,0,SMALL($E541:$AD541,2)))</f>
        <v>71</v>
      </c>
      <c r="AI541">
        <f>IF(COUNTA($E541:$AD541)=0,"",IF(COUNTA($E541:$AD541)-COUNTIF($E$23:$E564,"A")&lt;3,0,SMALL($E541:$AD541,3)))</f>
        <v>0</v>
      </c>
      <c r="AJ541">
        <f>IF(COUNTA($E541:$AD541)=0,"",IF(COUNTA($E541:$AD541)-COUNTIF($E$23:$E564,"A")&lt;4,0,SMALL($E541:$AD541,4)))</f>
        <v>0</v>
      </c>
      <c r="AK541">
        <f t="shared" si="16"/>
        <v>140</v>
      </c>
      <c r="AL541" s="28">
        <f t="shared" si="17"/>
        <v>2</v>
      </c>
    </row>
    <row r="542" spans="1:38" ht="13.8" customHeight="1" x14ac:dyDescent="0.3">
      <c r="A542" t="s">
        <v>567</v>
      </c>
      <c r="B542" t="s">
        <v>75</v>
      </c>
      <c r="C542" t="s">
        <v>105</v>
      </c>
      <c r="D542" t="s">
        <v>42</v>
      </c>
      <c r="O542" s="1">
        <v>53</v>
      </c>
      <c r="S542" s="1">
        <v>96</v>
      </c>
      <c r="T542" s="1"/>
      <c r="V542" s="1"/>
      <c r="W542" s="1"/>
      <c r="X542" s="1"/>
      <c r="Y542" s="1"/>
      <c r="Z542" s="1"/>
      <c r="AA542" s="1"/>
      <c r="AG542">
        <f>IF(COUNTA($A542:$AD542)=0,"",IF(COUNTA($E542:AD542)-COUNTIF($E$23:$E565,"A")&lt;1,0,SMALL($E542:$AD542,1)))</f>
        <v>53</v>
      </c>
      <c r="AH542">
        <f>IF(COUNTA($E542:$AD542)=0,"",IF(COUNTA($E542:$AD542)-COUNTIF($E$23:$E565,"A")&lt;2,0,SMALL($E542:$AD542,2)))</f>
        <v>96</v>
      </c>
      <c r="AI542">
        <f>IF(COUNTA($E542:$AD542)=0,"",IF(COUNTA($E542:$AD542)-COUNTIF($E$23:$E565,"A")&lt;3,0,SMALL($E542:$AD542,3)))</f>
        <v>0</v>
      </c>
      <c r="AJ542">
        <f>IF(COUNTA($E542:$AD542)=0,"",IF(COUNTA($E542:$AD542)-COUNTIF($E$23:$E565,"A")&lt;4,0,SMALL($E542:$AD542,4)))</f>
        <v>0</v>
      </c>
      <c r="AK542">
        <f t="shared" si="16"/>
        <v>149</v>
      </c>
      <c r="AL542" s="28">
        <f t="shared" si="17"/>
        <v>2</v>
      </c>
    </row>
    <row r="543" spans="1:38" x14ac:dyDescent="0.3">
      <c r="A543" t="s">
        <v>568</v>
      </c>
      <c r="B543" t="s">
        <v>110</v>
      </c>
      <c r="C543" t="s">
        <v>105</v>
      </c>
      <c r="D543" t="s">
        <v>59</v>
      </c>
      <c r="E543" s="1">
        <v>77</v>
      </c>
      <c r="O543" s="1">
        <v>74</v>
      </c>
      <c r="P543" s="1"/>
      <c r="Q543" s="1"/>
      <c r="T543" s="1"/>
      <c r="U543" s="1"/>
      <c r="V543" s="1"/>
      <c r="W543" s="1"/>
      <c r="X543" s="1"/>
      <c r="Y543" s="1"/>
      <c r="Z543" s="1"/>
      <c r="AA543" s="1"/>
      <c r="AG543">
        <f>IF(COUNTA($A543:$AD543)=0,"",IF(COUNTA($E543:AD543)-COUNTIF($E$23:$E566,"A")&lt;1,0,SMALL($E543:$AD543,1)))</f>
        <v>74</v>
      </c>
      <c r="AH543">
        <f>IF(COUNTA($E543:$AD543)=0,"",IF(COUNTA($E543:$AD543)-COUNTIF($E$23:$E566,"A")&lt;2,0,SMALL($E543:$AD543,2)))</f>
        <v>77</v>
      </c>
      <c r="AI543">
        <f>IF(COUNTA($E543:$AD543)=0,"",IF(COUNTA($E543:$AD543)-COUNTIF($E$23:$E566,"A")&lt;3,0,SMALL($E543:$AD543,3)))</f>
        <v>0</v>
      </c>
      <c r="AJ543">
        <f>IF(COUNTA($E543:$AD543)=0,"",IF(COUNTA($E543:$AD543)-COUNTIF($E$23:$E566,"A")&lt;4,0,SMALL($E543:$AD543,4)))</f>
        <v>0</v>
      </c>
      <c r="AK543">
        <f t="shared" si="16"/>
        <v>151</v>
      </c>
      <c r="AL543" s="28">
        <f t="shared" si="17"/>
        <v>2</v>
      </c>
    </row>
    <row r="544" spans="1:38" x14ac:dyDescent="0.3">
      <c r="A544" t="s">
        <v>570</v>
      </c>
      <c r="B544" t="s">
        <v>75</v>
      </c>
      <c r="C544" t="s">
        <v>105</v>
      </c>
      <c r="D544" t="s">
        <v>190</v>
      </c>
      <c r="P544" s="1"/>
      <c r="Q544" s="1">
        <v>88</v>
      </c>
      <c r="R544" s="1">
        <v>75</v>
      </c>
      <c r="T544" s="1"/>
      <c r="U544" s="1"/>
      <c r="V544" s="1"/>
      <c r="W544" s="1"/>
      <c r="X544" s="1"/>
      <c r="Y544" s="1"/>
      <c r="Z544" s="1"/>
      <c r="AA544" s="1"/>
      <c r="AG544">
        <f>IF(COUNTA($A544:$AD544)=0,"",IF(COUNTA($E544:AD544)-COUNTIF($E$23:$E567,"A")&lt;1,0,SMALL($E544:$AD544,1)))</f>
        <v>75</v>
      </c>
      <c r="AH544">
        <f>IF(COUNTA($E544:$AD544)=0,"",IF(COUNTA($E544:$AD544)-COUNTIF($E$23:$E567,"A")&lt;2,0,SMALL($E544:$AD544,2)))</f>
        <v>88</v>
      </c>
      <c r="AI544">
        <f>IF(COUNTA($E544:$AD544)=0,"",IF(COUNTA($E544:$AD544)-COUNTIF($E$23:$E567,"A")&lt;3,0,SMALL($E544:$AD544,3)))</f>
        <v>0</v>
      </c>
      <c r="AJ544">
        <f>IF(COUNTA($E544:$AD544)=0,"",IF(COUNTA($E544:$AD544)-COUNTIF($E$23:$E567,"A")&lt;4,0,SMALL($E544:$AD544,4)))</f>
        <v>0</v>
      </c>
      <c r="AK544">
        <f t="shared" si="16"/>
        <v>163</v>
      </c>
      <c r="AL544" s="28">
        <f t="shared" si="17"/>
        <v>2</v>
      </c>
    </row>
    <row r="545" spans="1:38" x14ac:dyDescent="0.3">
      <c r="A545" t="s">
        <v>571</v>
      </c>
      <c r="B545" t="s">
        <v>64</v>
      </c>
      <c r="C545" t="s">
        <v>86</v>
      </c>
      <c r="D545" t="s">
        <v>182</v>
      </c>
      <c r="F545" s="1">
        <v>93</v>
      </c>
      <c r="Q545" s="1">
        <v>73</v>
      </c>
      <c r="T545" s="1"/>
      <c r="V545" s="1"/>
      <c r="W545" s="1"/>
      <c r="X545" s="1"/>
      <c r="Y545" s="1"/>
      <c r="Z545" s="1"/>
      <c r="AA545" s="1"/>
      <c r="AG545">
        <f>IF(COUNTA($A545:$AD545)=0,"",IF(COUNTA($E545:AD545)-COUNTIF($E$23:$E568,"A")&lt;1,0,SMALL($E545:$AD545,1)))</f>
        <v>73</v>
      </c>
      <c r="AH545">
        <f>IF(COUNTA($E545:$AD545)=0,"",IF(COUNTA($E545:$AD545)-COUNTIF($E$23:$E568,"A")&lt;2,0,SMALL($E545:$AD545,2)))</f>
        <v>93</v>
      </c>
      <c r="AI545">
        <f>IF(COUNTA($E545:$AD545)=0,"",IF(COUNTA($E545:$AD545)-COUNTIF($E$23:$E568,"A")&lt;3,0,SMALL($E545:$AD545,3)))</f>
        <v>0</v>
      </c>
      <c r="AJ545">
        <f>IF(COUNTA($E545:$AD545)=0,"",IF(COUNTA($E545:$AD545)-COUNTIF($E$23:$E568,"A")&lt;4,0,SMALL($E545:$AD545,4)))</f>
        <v>0</v>
      </c>
      <c r="AK545">
        <f t="shared" si="16"/>
        <v>166</v>
      </c>
      <c r="AL545" s="28">
        <f t="shared" si="17"/>
        <v>2</v>
      </c>
    </row>
    <row r="546" spans="1:38" x14ac:dyDescent="0.3">
      <c r="A546" t="s">
        <v>572</v>
      </c>
      <c r="B546" t="s">
        <v>110</v>
      </c>
      <c r="C546" t="s">
        <v>86</v>
      </c>
      <c r="D546" t="s">
        <v>33</v>
      </c>
      <c r="L546" s="1">
        <v>81</v>
      </c>
      <c r="M546" s="1">
        <v>96</v>
      </c>
      <c r="P546" s="1"/>
      <c r="Q546" s="1"/>
      <c r="T546" s="1"/>
      <c r="U546" s="1"/>
      <c r="V546" s="1"/>
      <c r="W546" s="1"/>
      <c r="X546" s="1"/>
      <c r="Y546" s="1"/>
      <c r="Z546" s="1"/>
      <c r="AA546" s="1"/>
      <c r="AG546">
        <f>IF(COUNTA($A546:$AD546)=0,"",IF(COUNTA($E546:AD546)-COUNTIF($E$23:$E569,"A")&lt;1,0,SMALL($E546:$AD546,1)))</f>
        <v>81</v>
      </c>
      <c r="AH546">
        <f>IF(COUNTA($E546:$AD546)=0,"",IF(COUNTA($E546:$AD546)-COUNTIF($E$23:$E569,"A")&lt;2,0,SMALL($E546:$AD546,2)))</f>
        <v>96</v>
      </c>
      <c r="AI546">
        <f>IF(COUNTA($E546:$AD546)=0,"",IF(COUNTA($E546:$AD546)-COUNTIF($E$23:$E569,"A")&lt;3,0,SMALL($E546:$AD546,3)))</f>
        <v>0</v>
      </c>
      <c r="AJ546">
        <f>IF(COUNTA($E546:$AD546)=0,"",IF(COUNTA($E546:$AD546)-COUNTIF($E$23:$E569,"A")&lt;4,0,SMALL($E546:$AD546,4)))</f>
        <v>0</v>
      </c>
      <c r="AK546">
        <f t="shared" si="16"/>
        <v>177</v>
      </c>
      <c r="AL546" s="28">
        <f t="shared" si="17"/>
        <v>2</v>
      </c>
    </row>
    <row r="547" spans="1:38" x14ac:dyDescent="0.3">
      <c r="A547" t="s">
        <v>573</v>
      </c>
      <c r="B547" t="s">
        <v>75</v>
      </c>
      <c r="C547" t="s">
        <v>105</v>
      </c>
      <c r="D547" t="s">
        <v>89</v>
      </c>
      <c r="O547" s="1">
        <v>89</v>
      </c>
      <c r="V547" s="1">
        <v>92</v>
      </c>
      <c r="W547" s="1"/>
      <c r="X547" s="1"/>
      <c r="Y547" s="1"/>
      <c r="Z547" s="1"/>
      <c r="AA547" s="1"/>
      <c r="AG547">
        <f>IF(COUNTA($A547:$AD547)=0,"",IF(COUNTA($E547:AD547)-COUNTIF($E$23:$E570,"A")&lt;1,0,SMALL($E547:$AD547,1)))</f>
        <v>89</v>
      </c>
      <c r="AH547">
        <f>IF(COUNTA($E547:$AD547)=0,"",IF(COUNTA($E547:$AD547)-COUNTIF($E$23:$E570,"A")&lt;2,0,SMALL($E547:$AD547,2)))</f>
        <v>92</v>
      </c>
      <c r="AI547">
        <f>IF(COUNTA($E547:$AD547)=0,"",IF(COUNTA($E547:$AD547)-COUNTIF($E$23:$E570,"A")&lt;3,0,SMALL($E547:$AD547,3)))</f>
        <v>0</v>
      </c>
      <c r="AJ547">
        <f>IF(COUNTA($E547:$AD547)=0,"",IF(COUNTA($E547:$AD547)-COUNTIF($E$23:$E570,"A")&lt;4,0,SMALL($E547:$AD547,4)))</f>
        <v>0</v>
      </c>
      <c r="AK547">
        <f t="shared" si="16"/>
        <v>181</v>
      </c>
      <c r="AL547" s="28">
        <f t="shared" si="17"/>
        <v>2</v>
      </c>
    </row>
    <row r="548" spans="1:38" x14ac:dyDescent="0.3">
      <c r="A548" t="s">
        <v>574</v>
      </c>
      <c r="B548" t="s">
        <v>75</v>
      </c>
      <c r="C548" t="s">
        <v>86</v>
      </c>
      <c r="D548" t="s">
        <v>72</v>
      </c>
      <c r="I548" s="1">
        <v>99</v>
      </c>
      <c r="P548" s="1"/>
      <c r="Q548" s="1"/>
      <c r="R548" s="1">
        <v>83</v>
      </c>
      <c r="T548" s="1"/>
      <c r="U548" s="1"/>
      <c r="V548" s="1"/>
      <c r="W548" s="1"/>
      <c r="X548" s="1"/>
      <c r="Y548" s="1"/>
      <c r="Z548" s="1"/>
      <c r="AA548" s="1"/>
      <c r="AG548">
        <f>IF(COUNTA($A548:$AD548)=0,"",IF(COUNTA($E548:AD548)-COUNTIF($E$23:$E571,"A")&lt;1,0,SMALL($E548:$AD548,1)))</f>
        <v>83</v>
      </c>
      <c r="AH548">
        <f>IF(COUNTA($E548:$AD548)=0,"",IF(COUNTA($E548:$AD548)-COUNTIF($E$23:$E571,"A")&lt;2,0,SMALL($E548:$AD548,2)))</f>
        <v>99</v>
      </c>
      <c r="AI548">
        <f>IF(COUNTA($E548:$AD548)=0,"",IF(COUNTA($E548:$AD548)-COUNTIF($E$23:$E571,"A")&lt;3,0,SMALL($E548:$AD548,3)))</f>
        <v>0</v>
      </c>
      <c r="AJ548">
        <f>IF(COUNTA($E548:$AD548)=0,"",IF(COUNTA($E548:$AD548)-COUNTIF($E$23:$E571,"A")&lt;4,0,SMALL($E548:$AD548,4)))</f>
        <v>0</v>
      </c>
      <c r="AK548">
        <f t="shared" si="16"/>
        <v>182</v>
      </c>
      <c r="AL548" s="28">
        <f t="shared" si="17"/>
        <v>2</v>
      </c>
    </row>
    <row r="549" spans="1:38" x14ac:dyDescent="0.3">
      <c r="A549" t="s">
        <v>575</v>
      </c>
      <c r="B549" t="s">
        <v>110</v>
      </c>
      <c r="C549" t="s">
        <v>105</v>
      </c>
      <c r="D549" t="s">
        <v>33</v>
      </c>
      <c r="L549" s="1">
        <v>97</v>
      </c>
      <c r="M549" s="1">
        <v>88</v>
      </c>
      <c r="V549" s="1"/>
      <c r="W549" s="1"/>
      <c r="X549" s="1"/>
      <c r="Y549" s="1"/>
      <c r="Z549" s="1"/>
      <c r="AA549" s="1"/>
      <c r="AG549">
        <f>IF(COUNTA($A549:$AD549)=0,"",IF(COUNTA($E549:AD549)-COUNTIF($E$23:$E572,"A")&lt;1,0,SMALL($E549:$AD549,1)))</f>
        <v>88</v>
      </c>
      <c r="AH549">
        <f>IF(COUNTA($E549:$AD549)=0,"",IF(COUNTA($E549:$AD549)-COUNTIF($E$23:$E572,"A")&lt;2,0,SMALL($E549:$AD549,2)))</f>
        <v>97</v>
      </c>
      <c r="AI549">
        <f>IF(COUNTA($E549:$AD549)=0,"",IF(COUNTA($E549:$AD549)-COUNTIF($E$23:$E572,"A")&lt;3,0,SMALL($E549:$AD549,3)))</f>
        <v>0</v>
      </c>
      <c r="AJ549">
        <f>IF(COUNTA($E549:$AD549)=0,"",IF(COUNTA($E549:$AD549)-COUNTIF($E$23:$E572,"A")&lt;4,0,SMALL($E549:$AD549,4)))</f>
        <v>0</v>
      </c>
      <c r="AK549">
        <f t="shared" si="16"/>
        <v>185</v>
      </c>
      <c r="AL549" s="28">
        <f t="shared" si="17"/>
        <v>2</v>
      </c>
    </row>
    <row r="550" spans="1:38" x14ac:dyDescent="0.3">
      <c r="A550" t="s">
        <v>579</v>
      </c>
      <c r="B550" t="s">
        <v>332</v>
      </c>
      <c r="C550" t="s">
        <v>86</v>
      </c>
      <c r="D550" t="s">
        <v>217</v>
      </c>
      <c r="E550" s="1">
        <v>100</v>
      </c>
      <c r="J550" s="1">
        <v>100</v>
      </c>
      <c r="V550" s="1"/>
      <c r="W550" s="1"/>
      <c r="X550" s="1"/>
      <c r="Y550" s="1"/>
      <c r="Z550" s="1"/>
      <c r="AA550" s="1"/>
      <c r="AG550">
        <f>IF(COUNTA($A550:$AD550)=0,"",IF(COUNTA($E550:AD550)-COUNTIF($E$23:$E573,"A")&lt;1,0,SMALL($E550:$AD550,1)))</f>
        <v>100</v>
      </c>
      <c r="AH550">
        <f>IF(COUNTA($E550:$AD550)=0,"",IF(COUNTA($E550:$AD550)-COUNTIF($E$23:$E573,"A")&lt;2,0,SMALL($E550:$AD550,2)))</f>
        <v>100</v>
      </c>
      <c r="AI550">
        <f>IF(COUNTA($E550:$AD550)=0,"",IF(COUNTA($E550:$AD550)-COUNTIF($E$23:$E573,"A")&lt;3,0,SMALL($E550:$AD550,3)))</f>
        <v>0</v>
      </c>
      <c r="AJ550">
        <f>IF(COUNTA($E550:$AD550)=0,"",IF(COUNTA($E550:$AD550)-COUNTIF($E$23:$E573,"A")&lt;4,0,SMALL($E550:$AD550,4)))</f>
        <v>0</v>
      </c>
      <c r="AK550">
        <f t="shared" si="16"/>
        <v>200</v>
      </c>
      <c r="AL550" s="28">
        <f t="shared" si="17"/>
        <v>2</v>
      </c>
    </row>
    <row r="551" spans="1:38" x14ac:dyDescent="0.3">
      <c r="A551" t="s">
        <v>580</v>
      </c>
      <c r="B551" t="s">
        <v>64</v>
      </c>
      <c r="C551" t="s">
        <v>105</v>
      </c>
      <c r="D551" t="s">
        <v>145</v>
      </c>
      <c r="N551" s="1">
        <v>35</v>
      </c>
      <c r="P551" s="1"/>
      <c r="Q551" s="1"/>
      <c r="T551" s="1"/>
      <c r="U551" s="1"/>
      <c r="V551" s="1"/>
      <c r="W551" s="1"/>
      <c r="X551" s="1"/>
      <c r="Y551" s="1"/>
      <c r="Z551" s="1"/>
      <c r="AA551" s="1"/>
      <c r="AG551">
        <f>IF(COUNTA($A551:$AD551)=0,"",IF(COUNTA($E551:AD551)-COUNTIF($E$23:$E574,"A")&lt;1,0,SMALL($E551:$AD551,1)))</f>
        <v>35</v>
      </c>
      <c r="AH551">
        <f>IF(COUNTA($E551:$AD551)=0,"",IF(COUNTA($E551:$AD551)-COUNTIF($E$23:$E574,"A")&lt;2,0,SMALL($E551:$AD551,2)))</f>
        <v>0</v>
      </c>
      <c r="AI551">
        <f>IF(COUNTA($E551:$AD551)=0,"",IF(COUNTA($E551:$AD551)-COUNTIF($E$23:$E574,"A")&lt;3,0,SMALL($E551:$AD551,3)))</f>
        <v>0</v>
      </c>
      <c r="AJ551">
        <f>IF(COUNTA($E551:$AD551)=0,"",IF(COUNTA($E551:$AD551)-COUNTIF($E$23:$E574,"A")&lt;4,0,SMALL($E551:$AD551,4)))</f>
        <v>0</v>
      </c>
      <c r="AK551">
        <f t="shared" si="16"/>
        <v>35</v>
      </c>
      <c r="AL551" s="28">
        <f t="shared" si="17"/>
        <v>1</v>
      </c>
    </row>
    <row r="552" spans="1:38" x14ac:dyDescent="0.3">
      <c r="A552" t="s">
        <v>581</v>
      </c>
      <c r="B552" t="s">
        <v>64</v>
      </c>
      <c r="C552" t="s">
        <v>86</v>
      </c>
      <c r="D552" t="s">
        <v>59</v>
      </c>
      <c r="E552" s="1">
        <v>54</v>
      </c>
      <c r="V552" s="1"/>
      <c r="W552" s="1"/>
      <c r="X552" s="1"/>
      <c r="Y552" s="1"/>
      <c r="Z552" s="1"/>
      <c r="AA552" s="1"/>
      <c r="AG552">
        <f>IF(COUNTA($A552:$AD552)=0,"",IF(COUNTA($E552:AD552)-COUNTIF($E$23:$E575,"A")&lt;1,0,SMALL($E552:$AD552,1)))</f>
        <v>54</v>
      </c>
      <c r="AH552">
        <f>IF(COUNTA($E552:$AD552)=0,"",IF(COUNTA($E552:$AD552)-COUNTIF($E$23:$E575,"A")&lt;2,0,SMALL($E552:$AD552,2)))</f>
        <v>0</v>
      </c>
      <c r="AI552">
        <f>IF(COUNTA($E552:$AD552)=0,"",IF(COUNTA($E552:$AD552)-COUNTIF($E$23:$E575,"A")&lt;3,0,SMALL($E552:$AD552,3)))</f>
        <v>0</v>
      </c>
      <c r="AJ552">
        <f>IF(COUNTA($E552:$AD552)=0,"",IF(COUNTA($E552:$AD552)-COUNTIF($E$23:$E575,"A")&lt;4,0,SMALL($E552:$AD552,4)))</f>
        <v>0</v>
      </c>
      <c r="AK552">
        <f t="shared" si="16"/>
        <v>54</v>
      </c>
      <c r="AL552" s="28">
        <f t="shared" si="17"/>
        <v>1</v>
      </c>
    </row>
    <row r="553" spans="1:38" x14ac:dyDescent="0.3">
      <c r="A553" t="s">
        <v>582</v>
      </c>
      <c r="B553" t="s">
        <v>64</v>
      </c>
      <c r="C553" t="s">
        <v>86</v>
      </c>
      <c r="D553" t="s">
        <v>190</v>
      </c>
      <c r="O553" s="1">
        <v>54</v>
      </c>
      <c r="P553" s="1"/>
      <c r="Q553" s="1"/>
      <c r="T553" s="1"/>
      <c r="U553" s="1"/>
      <c r="V553" s="1"/>
      <c r="W553" s="1"/>
      <c r="X553" s="1"/>
      <c r="Y553" s="1"/>
      <c r="Z553" s="1"/>
      <c r="AA553" s="1"/>
      <c r="AG553">
        <f>IF(COUNTA($A553:$AD553)=0,"",IF(COUNTA($E553:AD553)-COUNTIF($E$23:$E576,"A")&lt;1,0,SMALL($E553:$AD553,1)))</f>
        <v>54</v>
      </c>
      <c r="AH553">
        <f>IF(COUNTA($E553:$AD553)=0,"",IF(COUNTA($E553:$AD553)-COUNTIF($E$23:$E576,"A")&lt;2,0,SMALL($E553:$AD553,2)))</f>
        <v>0</v>
      </c>
      <c r="AI553">
        <f>IF(COUNTA($E553:$AD553)=0,"",IF(COUNTA($E553:$AD553)-COUNTIF($E$23:$E576,"A")&lt;3,0,SMALL($E553:$AD553,3)))</f>
        <v>0</v>
      </c>
      <c r="AJ553">
        <f>IF(COUNTA($E553:$AD553)=0,"",IF(COUNTA($E553:$AD553)-COUNTIF($E$23:$E576,"A")&lt;4,0,SMALL($E553:$AD553,4)))</f>
        <v>0</v>
      </c>
      <c r="AK553">
        <f t="shared" si="16"/>
        <v>54</v>
      </c>
      <c r="AL553" s="28">
        <f t="shared" si="17"/>
        <v>1</v>
      </c>
    </row>
    <row r="554" spans="1:38" x14ac:dyDescent="0.3">
      <c r="A554" t="s">
        <v>583</v>
      </c>
      <c r="B554" t="s">
        <v>75</v>
      </c>
      <c r="C554" t="s">
        <v>86</v>
      </c>
      <c r="D554" t="s">
        <v>33</v>
      </c>
      <c r="O554" s="1">
        <v>58</v>
      </c>
      <c r="P554" s="1"/>
      <c r="Q554" s="1"/>
      <c r="T554" s="1"/>
      <c r="U554" s="1"/>
      <c r="V554" s="1"/>
      <c r="W554" s="1"/>
      <c r="X554" s="1"/>
      <c r="Y554" s="1"/>
      <c r="Z554" s="1"/>
      <c r="AA554" s="1"/>
      <c r="AG554">
        <f>IF(COUNTA($A554:$AD554)=0,"",IF(COUNTA($E554:AD554)-COUNTIF($E$23:$E577,"A")&lt;1,0,SMALL($E554:$AD554,1)))</f>
        <v>58</v>
      </c>
      <c r="AH554">
        <f>IF(COUNTA($E554:$AD554)=0,"",IF(COUNTA($E554:$AD554)-COUNTIF($E$23:$E577,"A")&lt;2,0,SMALL($E554:$AD554,2)))</f>
        <v>0</v>
      </c>
      <c r="AI554">
        <f>IF(COUNTA($E554:$AD554)=0,"",IF(COUNTA($E554:$AD554)-COUNTIF($E$23:$E577,"A")&lt;3,0,SMALL($E554:$AD554,3)))</f>
        <v>0</v>
      </c>
      <c r="AJ554">
        <f>IF(COUNTA($E554:$AD554)=0,"",IF(COUNTA($E554:$AD554)-COUNTIF($E$23:$E577,"A")&lt;4,0,SMALL($E554:$AD554,4)))</f>
        <v>0</v>
      </c>
      <c r="AK554">
        <f t="shared" si="16"/>
        <v>58</v>
      </c>
      <c r="AL554" s="28">
        <f t="shared" si="17"/>
        <v>1</v>
      </c>
    </row>
    <row r="555" spans="1:38" x14ac:dyDescent="0.3">
      <c r="A555" t="s">
        <v>584</v>
      </c>
      <c r="B555" t="s">
        <v>332</v>
      </c>
      <c r="C555" t="s">
        <v>105</v>
      </c>
      <c r="D555" t="s">
        <v>315</v>
      </c>
      <c r="Q555" s="1">
        <v>59</v>
      </c>
      <c r="W555" s="1"/>
      <c r="X555" s="1"/>
      <c r="Y555" s="1"/>
      <c r="Z555" s="1"/>
      <c r="AA555" s="1"/>
      <c r="AG555">
        <f>IF(COUNTA($A555:$AD555)=0,"",IF(COUNTA($E555:AD555)-COUNTIF($E$23:$E578,"A")&lt;1,0,SMALL($E555:$AD555,1)))</f>
        <v>59</v>
      </c>
      <c r="AH555">
        <f>IF(COUNTA($E555:$AD555)=0,"",IF(COUNTA($E555:$AD555)-COUNTIF($E$23:$E578,"A")&lt;2,0,SMALL($E555:$AD555,2)))</f>
        <v>0</v>
      </c>
      <c r="AI555">
        <f>IF(COUNTA($E555:$AD555)=0,"",IF(COUNTA($E555:$AD555)-COUNTIF($E$23:$E578,"A")&lt;3,0,SMALL($E555:$AD555,3)))</f>
        <v>0</v>
      </c>
      <c r="AJ555">
        <f>IF(COUNTA($E555:$AD555)=0,"",IF(COUNTA($E555:$AD555)-COUNTIF($E$23:$E578,"A")&lt;4,0,SMALL($E555:$AD555,4)))</f>
        <v>0</v>
      </c>
      <c r="AK555">
        <f t="shared" si="16"/>
        <v>59</v>
      </c>
      <c r="AL555" s="28">
        <f t="shared" si="17"/>
        <v>1</v>
      </c>
    </row>
    <row r="556" spans="1:38" x14ac:dyDescent="0.3">
      <c r="A556" t="s">
        <v>617</v>
      </c>
      <c r="B556" t="s">
        <v>75</v>
      </c>
      <c r="C556" t="s">
        <v>86</v>
      </c>
      <c r="D556" t="s">
        <v>519</v>
      </c>
      <c r="Q556" s="1"/>
      <c r="W556" s="1"/>
      <c r="X556" s="1"/>
      <c r="Y556" s="1"/>
      <c r="Z556" s="1"/>
      <c r="AA556" s="1">
        <v>62</v>
      </c>
      <c r="AG556">
        <f>IF(COUNTA($A556:$AD556)=0,"",IF(COUNTA($E556:AD556)-COUNTIF($E$23:$E579,"A")&lt;1,0,SMALL($E556:$AD556,1)))</f>
        <v>62</v>
      </c>
      <c r="AH556">
        <f>IF(COUNTA($E556:$AD556)=0,"",IF(COUNTA($E556:$AD556)-COUNTIF($E$23:$E579,"A")&lt;2,0,SMALL($E556:$AD556,2)))</f>
        <v>0</v>
      </c>
      <c r="AI556">
        <f>IF(COUNTA($E556:$AD556)=0,"",IF(COUNTA($E556:$AD556)-COUNTIF($E$23:$E579,"A")&lt;3,0,SMALL($E556:$AD556,3)))</f>
        <v>0</v>
      </c>
      <c r="AJ556">
        <f>IF(COUNTA($E556:$AD556)=0,"",IF(COUNTA($E556:$AD556)-COUNTIF($E$23:$E579,"A")&lt;4,0,SMALL($E556:$AD556,4)))</f>
        <v>0</v>
      </c>
      <c r="AK556">
        <f t="shared" si="16"/>
        <v>62</v>
      </c>
      <c r="AL556" s="28">
        <f t="shared" si="17"/>
        <v>1</v>
      </c>
    </row>
    <row r="557" spans="1:38" x14ac:dyDescent="0.3">
      <c r="A557" t="s">
        <v>585</v>
      </c>
      <c r="B557" t="s">
        <v>110</v>
      </c>
      <c r="C557" t="s">
        <v>86</v>
      </c>
      <c r="D557" t="s">
        <v>148</v>
      </c>
      <c r="O557" s="1">
        <v>63</v>
      </c>
      <c r="V557" s="1"/>
      <c r="W557" s="1"/>
      <c r="X557" s="1"/>
      <c r="Y557" s="1"/>
      <c r="Z557" s="1"/>
      <c r="AA557" s="1"/>
      <c r="AG557">
        <f>IF(COUNTA($A557:$AD557)=0,"",IF(COUNTA($E557:AD557)-COUNTIF($E$23:$E580,"A")&lt;1,0,SMALL($E557:$AD557,1)))</f>
        <v>63</v>
      </c>
      <c r="AH557">
        <f>IF(COUNTA($E557:$AD557)=0,"",IF(COUNTA($E557:$AD557)-COUNTIF($E$23:$E580,"A")&lt;2,0,SMALL($E557:$AD557,2)))</f>
        <v>0</v>
      </c>
      <c r="AI557">
        <f>IF(COUNTA($E557:$AD557)=0,"",IF(COUNTA($E557:$AD557)-COUNTIF($E$23:$E580,"A")&lt;3,0,SMALL($E557:$AD557,3)))</f>
        <v>0</v>
      </c>
      <c r="AJ557">
        <f>IF(COUNTA($E557:$AD557)=0,"",IF(COUNTA($E557:$AD557)-COUNTIF($E$23:$E580,"A")&lt;4,0,SMALL($E557:$AD557,4)))</f>
        <v>0</v>
      </c>
      <c r="AK557">
        <f t="shared" si="16"/>
        <v>63</v>
      </c>
      <c r="AL557" s="28">
        <f t="shared" si="17"/>
        <v>1</v>
      </c>
    </row>
    <row r="558" spans="1:38" x14ac:dyDescent="0.3">
      <c r="A558" t="s">
        <v>586</v>
      </c>
      <c r="B558" t="s">
        <v>64</v>
      </c>
      <c r="C558" t="s">
        <v>86</v>
      </c>
      <c r="D558" t="s">
        <v>201</v>
      </c>
      <c r="Q558" s="1">
        <v>64</v>
      </c>
      <c r="V558" s="1"/>
      <c r="W558" s="1"/>
      <c r="X558" s="1"/>
      <c r="Y558" s="1"/>
      <c r="Z558" s="1"/>
      <c r="AA558" s="1"/>
      <c r="AG558">
        <f>IF(COUNTA($A558:$AD558)=0,"",IF(COUNTA($E558:AD558)-COUNTIF($E$23:$E581,"A")&lt;1,0,SMALL($E558:$AD558,1)))</f>
        <v>64</v>
      </c>
      <c r="AH558">
        <f>IF(COUNTA($E558:$AD558)=0,"",IF(COUNTA($E558:$AD558)-COUNTIF($E$23:$E581,"A")&lt;2,0,SMALL($E558:$AD558,2)))</f>
        <v>0</v>
      </c>
      <c r="AI558">
        <f>IF(COUNTA($E558:$AD558)=0,"",IF(COUNTA($E558:$AD558)-COUNTIF($E$23:$E581,"A")&lt;3,0,SMALL($E558:$AD558,3)))</f>
        <v>0</v>
      </c>
      <c r="AJ558">
        <f>IF(COUNTA($E558:$AD558)=0,"",IF(COUNTA($E558:$AD558)-COUNTIF($E$23:$E581,"A")&lt;4,0,SMALL($E558:$AD558,4)))</f>
        <v>0</v>
      </c>
      <c r="AK558">
        <f t="shared" si="16"/>
        <v>64</v>
      </c>
      <c r="AL558" s="28">
        <f t="shared" si="17"/>
        <v>1</v>
      </c>
    </row>
    <row r="559" spans="1:38" x14ac:dyDescent="0.3">
      <c r="A559" t="s">
        <v>587</v>
      </c>
      <c r="B559" t="s">
        <v>64</v>
      </c>
      <c r="C559" t="s">
        <v>105</v>
      </c>
      <c r="D559" t="s">
        <v>396</v>
      </c>
      <c r="O559" s="1">
        <v>70</v>
      </c>
      <c r="P559" s="1"/>
      <c r="Q559" s="1"/>
      <c r="T559" s="1"/>
      <c r="U559" s="1"/>
      <c r="V559" s="1"/>
      <c r="W559" s="1"/>
      <c r="X559" s="1"/>
      <c r="Y559" s="1"/>
      <c r="Z559" s="1"/>
      <c r="AA559" s="1"/>
      <c r="AG559">
        <f>IF(COUNTA($A559:$AD559)=0,"",IF(COUNTA($E559:AD559)-COUNTIF($E$23:$E582,"A")&lt;1,0,SMALL($E559:$AD559,1)))</f>
        <v>70</v>
      </c>
      <c r="AH559">
        <f>IF(COUNTA($E559:$AD559)=0,"",IF(COUNTA($E559:$AD559)-COUNTIF($E$23:$E582,"A")&lt;2,0,SMALL($E559:$AD559,2)))</f>
        <v>0</v>
      </c>
      <c r="AI559">
        <f>IF(COUNTA($E559:$AD559)=0,"",IF(COUNTA($E559:$AD559)-COUNTIF($E$23:$E582,"A")&lt;3,0,SMALL($E559:$AD559,3)))</f>
        <v>0</v>
      </c>
      <c r="AJ559">
        <f>IF(COUNTA($E559:$AD559)=0,"",IF(COUNTA($E559:$AD559)-COUNTIF($E$23:$E582,"A")&lt;4,0,SMALL($E559:$AD559,4)))</f>
        <v>0</v>
      </c>
      <c r="AK559">
        <f t="shared" si="16"/>
        <v>70</v>
      </c>
      <c r="AL559" s="28">
        <f t="shared" si="17"/>
        <v>1</v>
      </c>
    </row>
    <row r="560" spans="1:38" x14ac:dyDescent="0.3">
      <c r="A560" t="s">
        <v>588</v>
      </c>
      <c r="B560" t="s">
        <v>64</v>
      </c>
      <c r="C560" t="s">
        <v>86</v>
      </c>
      <c r="D560" t="s">
        <v>66</v>
      </c>
      <c r="O560" s="1">
        <v>73</v>
      </c>
      <c r="V560" s="1"/>
      <c r="W560" s="1"/>
      <c r="X560" s="1"/>
      <c r="Y560" s="1"/>
      <c r="Z560" s="1"/>
      <c r="AA560" s="1"/>
      <c r="AG560">
        <f>IF(COUNTA($A560:$AD560)=0,"",IF(COUNTA($E560:AD560)-COUNTIF($E$23:$E583,"A")&lt;1,0,SMALL($E560:$AD560,1)))</f>
        <v>73</v>
      </c>
      <c r="AH560">
        <f>IF(COUNTA($E560:$AD560)=0,"",IF(COUNTA($E560:$AD560)-COUNTIF($E$23:$E583,"A")&lt;2,0,SMALL($E560:$AD560,2)))</f>
        <v>0</v>
      </c>
      <c r="AI560">
        <f>IF(COUNTA($E560:$AD560)=0,"",IF(COUNTA($E560:$AD560)-COUNTIF($E$23:$E583,"A")&lt;3,0,SMALL($E560:$AD560,3)))</f>
        <v>0</v>
      </c>
      <c r="AJ560">
        <f>IF(COUNTA($E560:$AD560)=0,"",IF(COUNTA($E560:$AD560)-COUNTIF($E$23:$E583,"A")&lt;4,0,SMALL($E560:$AD560,4)))</f>
        <v>0</v>
      </c>
      <c r="AK560">
        <f t="shared" si="16"/>
        <v>73</v>
      </c>
      <c r="AL560" s="28">
        <f t="shared" si="17"/>
        <v>1</v>
      </c>
    </row>
    <row r="561" spans="1:38" x14ac:dyDescent="0.3">
      <c r="A561" t="s">
        <v>589</v>
      </c>
      <c r="B561" t="s">
        <v>75</v>
      </c>
      <c r="C561" t="s">
        <v>86</v>
      </c>
      <c r="D561" t="s">
        <v>69</v>
      </c>
      <c r="R561" s="1">
        <v>75</v>
      </c>
      <c r="W561" s="1"/>
      <c r="X561" s="1"/>
      <c r="Y561" s="1"/>
      <c r="Z561" s="1"/>
      <c r="AA561" s="1"/>
      <c r="AG561">
        <f>IF(COUNTA($A561:$AD561)=0,"",IF(COUNTA($E561:AD561)-COUNTIF($E$23:$E584,"A")&lt;1,0,SMALL($E561:$AD561,1)))</f>
        <v>75</v>
      </c>
      <c r="AH561">
        <f>IF(COUNTA($E561:$AD561)=0,"",IF(COUNTA($E561:$AD561)-COUNTIF($E$23:$E584,"A")&lt;2,0,SMALL($E561:$AD561,2)))</f>
        <v>0</v>
      </c>
      <c r="AI561">
        <f>IF(COUNTA($E561:$AD561)=0,"",IF(COUNTA($E561:$AD561)-COUNTIF($E$23:$E584,"A")&lt;3,0,SMALL($E561:$AD561,3)))</f>
        <v>0</v>
      </c>
      <c r="AJ561">
        <f>IF(COUNTA($E561:$AD561)=0,"",IF(COUNTA($E561:$AD561)-COUNTIF($E$23:$E584,"A")&lt;4,0,SMALL($E561:$AD561,4)))</f>
        <v>0</v>
      </c>
      <c r="AK561">
        <f t="shared" si="16"/>
        <v>75</v>
      </c>
      <c r="AL561" s="28">
        <f t="shared" si="17"/>
        <v>1</v>
      </c>
    </row>
    <row r="562" spans="1:38" x14ac:dyDescent="0.3">
      <c r="A562" t="s">
        <v>590</v>
      </c>
      <c r="B562" t="s">
        <v>75</v>
      </c>
      <c r="C562" t="s">
        <v>86</v>
      </c>
      <c r="D562" t="s">
        <v>179</v>
      </c>
      <c r="P562" s="1"/>
      <c r="Q562" s="1"/>
      <c r="R562" s="1">
        <v>77</v>
      </c>
      <c r="T562" s="1"/>
      <c r="U562" s="1"/>
      <c r="V562" s="1"/>
      <c r="W562" s="1"/>
      <c r="X562" s="1"/>
      <c r="Y562" s="1"/>
      <c r="Z562" s="1"/>
      <c r="AA562" s="1"/>
      <c r="AG562">
        <f>IF(COUNTA($A562:$AD562)=0,"",IF(COUNTA($E562:AD562)-COUNTIF($E$23:$E585,"A")&lt;1,0,SMALL($E562:$AD562,1)))</f>
        <v>77</v>
      </c>
      <c r="AH562">
        <f>IF(COUNTA($E562:$AD562)=0,"",IF(COUNTA($E562:$AD562)-COUNTIF($E$23:$E585,"A")&lt;2,0,SMALL($E562:$AD562,2)))</f>
        <v>0</v>
      </c>
      <c r="AI562">
        <f>IF(COUNTA($E562:$AD562)=0,"",IF(COUNTA($E562:$AD562)-COUNTIF($E$23:$E585,"A")&lt;3,0,SMALL($E562:$AD562,3)))</f>
        <v>0</v>
      </c>
      <c r="AJ562">
        <f>IF(COUNTA($E562:$AD562)=0,"",IF(COUNTA($E562:$AD562)-COUNTIF($E$23:$E585,"A")&lt;4,0,SMALL($E562:$AD562,4)))</f>
        <v>0</v>
      </c>
      <c r="AK562">
        <f t="shared" si="16"/>
        <v>77</v>
      </c>
      <c r="AL562" s="28">
        <f t="shared" si="17"/>
        <v>1</v>
      </c>
    </row>
    <row r="563" spans="1:38" x14ac:dyDescent="0.3">
      <c r="A563" t="s">
        <v>735</v>
      </c>
      <c r="B563" t="s">
        <v>75</v>
      </c>
      <c r="C563" t="s">
        <v>86</v>
      </c>
      <c r="D563" t="s">
        <v>519</v>
      </c>
      <c r="P563" s="1"/>
      <c r="Q563" s="1"/>
      <c r="T563" s="1"/>
      <c r="U563" s="1"/>
      <c r="V563" s="1"/>
      <c r="W563" s="1"/>
      <c r="X563" s="1"/>
      <c r="Y563" s="1"/>
      <c r="Z563" s="1"/>
      <c r="AA563" s="1">
        <v>80</v>
      </c>
      <c r="AG563">
        <f>IF(COUNTA($A563:$AD563)=0,"",IF(COUNTA($E563:AD563)-COUNTIF($E$23:$E586,"A")&lt;1,0,SMALL($E563:$AD563,1)))</f>
        <v>80</v>
      </c>
      <c r="AH563">
        <f>IF(COUNTA($E563:$AD563)=0,"",IF(COUNTA($E563:$AD563)-COUNTIF($E$23:$E586,"A")&lt;2,0,SMALL($E563:$AD563,2)))</f>
        <v>0</v>
      </c>
      <c r="AI563">
        <f>IF(COUNTA($E563:$AD563)=0,"",IF(COUNTA($E563:$AD563)-COUNTIF($E$23:$E586,"A")&lt;3,0,SMALL($E563:$AD563,3)))</f>
        <v>0</v>
      </c>
      <c r="AJ563">
        <f>IF(COUNTA($E563:$AD563)=0,"",IF(COUNTA($E563:$AD563)-COUNTIF($E$23:$E586,"A")&lt;4,0,SMALL($E563:$AD563,4)))</f>
        <v>0</v>
      </c>
      <c r="AK563">
        <f t="shared" si="16"/>
        <v>80</v>
      </c>
      <c r="AL563" s="28">
        <f t="shared" si="17"/>
        <v>1</v>
      </c>
    </row>
    <row r="564" spans="1:38" x14ac:dyDescent="0.3">
      <c r="A564" t="s">
        <v>591</v>
      </c>
      <c r="B564" t="s">
        <v>75</v>
      </c>
      <c r="C564" t="s">
        <v>105</v>
      </c>
      <c r="D564" t="s">
        <v>405</v>
      </c>
      <c r="O564" s="1">
        <v>81</v>
      </c>
      <c r="P564" s="1"/>
      <c r="Q564" s="1"/>
      <c r="T564" s="1"/>
      <c r="U564" s="1"/>
      <c r="V564" s="1"/>
      <c r="W564" s="1"/>
      <c r="X564" s="1"/>
      <c r="Y564" s="1"/>
      <c r="Z564" s="1"/>
      <c r="AA564" s="1"/>
      <c r="AG564">
        <f>IF(COUNTA($A564:$AD564)=0,"",IF(COUNTA($E564:AD564)-COUNTIF($E$23:$E587,"A")&lt;1,0,SMALL($E564:$AD564,1)))</f>
        <v>81</v>
      </c>
      <c r="AH564">
        <f>IF(COUNTA($E564:$AD564)=0,"",IF(COUNTA($E564:$AD564)-COUNTIF($E$23:$E587,"A")&lt;2,0,SMALL($E564:$AD564,2)))</f>
        <v>0</v>
      </c>
      <c r="AI564">
        <f>IF(COUNTA($E564:$AD564)=0,"",IF(COUNTA($E564:$AD564)-COUNTIF($E$23:$E587,"A")&lt;3,0,SMALL($E564:$AD564,3)))</f>
        <v>0</v>
      </c>
      <c r="AJ564">
        <f>IF(COUNTA($E564:$AD564)=0,"",IF(COUNTA($E564:$AD564)-COUNTIF($E$23:$E587,"A")&lt;4,0,SMALL($E564:$AD564,4)))</f>
        <v>0</v>
      </c>
      <c r="AK564">
        <f t="shared" si="16"/>
        <v>81</v>
      </c>
      <c r="AL564" s="28">
        <f t="shared" si="17"/>
        <v>1</v>
      </c>
    </row>
    <row r="565" spans="1:38" x14ac:dyDescent="0.3">
      <c r="A565" t="s">
        <v>677</v>
      </c>
      <c r="B565" t="s">
        <v>75</v>
      </c>
      <c r="C565" t="s">
        <v>86</v>
      </c>
      <c r="D565" t="s">
        <v>519</v>
      </c>
      <c r="P565" s="1"/>
      <c r="Q565" s="1"/>
      <c r="T565" s="1"/>
      <c r="U565" s="1"/>
      <c r="V565" s="1"/>
      <c r="W565" s="1"/>
      <c r="X565" s="1"/>
      <c r="Y565" s="1"/>
      <c r="Z565" s="1"/>
      <c r="AA565" s="1">
        <v>82</v>
      </c>
      <c r="AG565">
        <f>IF(COUNTA($A565:$AD565)=0,"",IF(COUNTA($E565:AD565)-COUNTIF($E$23:$E588,"A")&lt;1,0,SMALL($E565:$AD565,1)))</f>
        <v>82</v>
      </c>
      <c r="AH565">
        <f>IF(COUNTA($E565:$AD565)=0,"",IF(COUNTA($E565:$AD565)-COUNTIF($E$23:$E588,"A")&lt;2,0,SMALL($E565:$AD565,2)))</f>
        <v>0</v>
      </c>
      <c r="AI565">
        <f>IF(COUNTA($E565:$AD565)=0,"",IF(COUNTA($E565:$AD565)-COUNTIF($E$23:$E588,"A")&lt;3,0,SMALL($E565:$AD565,3)))</f>
        <v>0</v>
      </c>
      <c r="AJ565">
        <f>IF(COUNTA($E565:$AD565)=0,"",IF(COUNTA($E565:$AD565)-COUNTIF($E$23:$E588,"A")&lt;4,0,SMALL($E565:$AD565,4)))</f>
        <v>0</v>
      </c>
      <c r="AK565">
        <f t="shared" si="16"/>
        <v>82</v>
      </c>
      <c r="AL565" s="28">
        <f t="shared" si="17"/>
        <v>1</v>
      </c>
    </row>
    <row r="566" spans="1:38" x14ac:dyDescent="0.3">
      <c r="A566" t="s">
        <v>638</v>
      </c>
      <c r="B566" t="s">
        <v>64</v>
      </c>
      <c r="C566" t="s">
        <v>105</v>
      </c>
      <c r="D566" t="s">
        <v>42</v>
      </c>
      <c r="P566" s="1"/>
      <c r="Q566" s="1"/>
      <c r="T566" s="1"/>
      <c r="U566" s="1"/>
      <c r="V566" s="1"/>
      <c r="W566" s="1"/>
      <c r="X566" s="1">
        <v>84</v>
      </c>
      <c r="Y566" s="1"/>
      <c r="Z566" s="1"/>
      <c r="AA566" s="1"/>
      <c r="AG566">
        <f>IF(COUNTA($A566:$AD566)=0,"",IF(COUNTA($E566:AD566)-COUNTIF($E$23:$E589,"A")&lt;1,0,SMALL($E566:$AD566,1)))</f>
        <v>84</v>
      </c>
      <c r="AH566">
        <f>IF(COUNTA($E566:$AD566)=0,"",IF(COUNTA($E566:$AD566)-COUNTIF($E$23:$E589,"A")&lt;2,0,SMALL($E566:$AD566,2)))</f>
        <v>0</v>
      </c>
      <c r="AI566">
        <f>IF(COUNTA($E566:$AD566)=0,"",IF(COUNTA($E566:$AD566)-COUNTIF($E$23:$E589,"A")&lt;3,0,SMALL($E566:$AD566,3)))</f>
        <v>0</v>
      </c>
      <c r="AJ566">
        <f>IF(COUNTA($E566:$AD566)=0,"",IF(COUNTA($E566:$AD566)-COUNTIF($E$23:$E589,"A")&lt;4,0,SMALL($E566:$AD566,4)))</f>
        <v>0</v>
      </c>
      <c r="AK566">
        <f t="shared" si="16"/>
        <v>84</v>
      </c>
      <c r="AL566" s="28">
        <f t="shared" si="17"/>
        <v>1</v>
      </c>
    </row>
    <row r="567" spans="1:38" x14ac:dyDescent="0.3">
      <c r="A567" t="s">
        <v>592</v>
      </c>
      <c r="B567" t="s">
        <v>64</v>
      </c>
      <c r="C567" t="s">
        <v>105</v>
      </c>
      <c r="D567" t="s">
        <v>315</v>
      </c>
      <c r="Q567" s="1">
        <v>86</v>
      </c>
      <c r="W567" s="1"/>
      <c r="X567" s="1"/>
      <c r="Y567" s="1"/>
      <c r="Z567" s="1"/>
      <c r="AA567" s="1"/>
      <c r="AG567">
        <f>IF(COUNTA($A567:$AD567)=0,"",IF(COUNTA($E567:AD567)-COUNTIF($E$23:$E590,"A")&lt;1,0,SMALL($E567:$AD567,1)))</f>
        <v>86</v>
      </c>
      <c r="AH567">
        <f>IF(COUNTA($E567:$AD567)=0,"",IF(COUNTA($E567:$AD567)-COUNTIF($E$23:$E590,"A")&lt;2,0,SMALL($E567:$AD567,2)))</f>
        <v>0</v>
      </c>
      <c r="AI567">
        <f>IF(COUNTA($E567:$AD567)=0,"",IF(COUNTA($E567:$AD567)-COUNTIF($E$23:$E590,"A")&lt;3,0,SMALL($E567:$AD567,3)))</f>
        <v>0</v>
      </c>
      <c r="AJ567">
        <f>IF(COUNTA($E567:$AD567)=0,"",IF(COUNTA($E567:$AD567)-COUNTIF($E$23:$E590,"A")&lt;4,0,SMALL($E567:$AD567,4)))</f>
        <v>0</v>
      </c>
      <c r="AK567">
        <f t="shared" si="16"/>
        <v>86</v>
      </c>
      <c r="AL567" s="28">
        <f t="shared" si="17"/>
        <v>1</v>
      </c>
    </row>
    <row r="568" spans="1:38" x14ac:dyDescent="0.3">
      <c r="A568" t="s">
        <v>585</v>
      </c>
      <c r="B568" t="s">
        <v>110</v>
      </c>
      <c r="C568" t="s">
        <v>86</v>
      </c>
      <c r="D568" t="s">
        <v>148</v>
      </c>
      <c r="Q568" s="1"/>
      <c r="W568" s="1"/>
      <c r="X568" s="1">
        <v>87</v>
      </c>
      <c r="Y568" s="1"/>
      <c r="Z568" s="1"/>
      <c r="AA568" s="1"/>
      <c r="AG568">
        <f>IF(COUNTA($A568:$AD568)=0,"",IF(COUNTA($E568:AD568)-COUNTIF($E$23:$E591,"A")&lt;1,0,SMALL($E568:$AD568,1)))</f>
        <v>87</v>
      </c>
      <c r="AH568">
        <f>IF(COUNTA($E568:$AD568)=0,"",IF(COUNTA($E568:$AD568)-COUNTIF($E$23:$E591,"A")&lt;2,0,SMALL($E568:$AD568,2)))</f>
        <v>0</v>
      </c>
      <c r="AI568">
        <f>IF(COUNTA($E568:$AD568)=0,"",IF(COUNTA($E568:$AD568)-COUNTIF($E$23:$E591,"A")&lt;3,0,SMALL($E568:$AD568,3)))</f>
        <v>0</v>
      </c>
      <c r="AJ568">
        <f>IF(COUNTA($E568:$AD568)=0,"",IF(COUNTA($E568:$AD568)-COUNTIF($E$23:$E591,"A")&lt;4,0,SMALL($E568:$AD568,4)))</f>
        <v>0</v>
      </c>
      <c r="AK568">
        <f t="shared" si="16"/>
        <v>87</v>
      </c>
      <c r="AL568" s="28">
        <f t="shared" si="17"/>
        <v>1</v>
      </c>
    </row>
    <row r="569" spans="1:38" x14ac:dyDescent="0.3">
      <c r="A569" t="s">
        <v>593</v>
      </c>
      <c r="B569" t="s">
        <v>110</v>
      </c>
      <c r="C569" t="s">
        <v>105</v>
      </c>
      <c r="D569" t="s">
        <v>89</v>
      </c>
      <c r="E569" s="1">
        <v>88</v>
      </c>
      <c r="Q569" s="1"/>
      <c r="V569" s="1"/>
      <c r="W569" s="1"/>
      <c r="X569" s="1"/>
      <c r="Y569" s="1"/>
      <c r="Z569" s="1"/>
      <c r="AA569" s="1"/>
      <c r="AG569">
        <f>IF(COUNTA($A569:$AD569)=0,"",IF(COUNTA($E569:AD569)-COUNTIF($E$23:$E592,"A")&lt;1,0,SMALL($E569:$AD569,1)))</f>
        <v>88</v>
      </c>
      <c r="AH569">
        <f>IF(COUNTA($E569:$AD569)=0,"",IF(COUNTA($E569:$AD569)-COUNTIF($E$23:$E592,"A")&lt;2,0,SMALL($E569:$AD569,2)))</f>
        <v>0</v>
      </c>
      <c r="AI569">
        <f>IF(COUNTA($E569:$AD569)=0,"",IF(COUNTA($E569:$AD569)-COUNTIF($E$23:$E592,"A")&lt;3,0,SMALL($E569:$AD569,3)))</f>
        <v>0</v>
      </c>
      <c r="AJ569">
        <f>IF(COUNTA($E569:$AD569)=0,"",IF(COUNTA($E569:$AD569)-COUNTIF($E$23:$E592,"A")&lt;4,0,SMALL($E569:$AD569,4)))</f>
        <v>0</v>
      </c>
      <c r="AK569">
        <f t="shared" si="16"/>
        <v>88</v>
      </c>
      <c r="AL569" s="28">
        <f t="shared" si="17"/>
        <v>1</v>
      </c>
    </row>
    <row r="570" spans="1:38" x14ac:dyDescent="0.3">
      <c r="A570" t="s">
        <v>594</v>
      </c>
      <c r="B570" t="s">
        <v>110</v>
      </c>
      <c r="C570" t="s">
        <v>105</v>
      </c>
      <c r="D570" t="s">
        <v>33</v>
      </c>
      <c r="L570" s="1">
        <v>89</v>
      </c>
      <c r="V570" s="1"/>
      <c r="W570" s="1"/>
      <c r="X570" s="1"/>
      <c r="Y570" s="1"/>
      <c r="Z570" s="1"/>
      <c r="AA570" s="1"/>
      <c r="AG570">
        <f>IF(COUNTA($A570:$AD570)=0,"",IF(COUNTA($E570:AD570)-COUNTIF($E$23:$E593,"A")&lt;1,0,SMALL($E570:$AD570,1)))</f>
        <v>89</v>
      </c>
      <c r="AH570">
        <f>IF(COUNTA($E570:$AD570)=0,"",IF(COUNTA($E570:$AD570)-COUNTIF($E$23:$E593,"A")&lt;2,0,SMALL($E570:$AD570,2)))</f>
        <v>0</v>
      </c>
      <c r="AI570">
        <f>IF(COUNTA($E570:$AD570)=0,"",IF(COUNTA($E570:$AD570)-COUNTIF($E$23:$E593,"A")&lt;3,0,SMALL($E570:$AD570,3)))</f>
        <v>0</v>
      </c>
      <c r="AJ570">
        <f>IF(COUNTA($E570:$AD570)=0,"",IF(COUNTA($E570:$AD570)-COUNTIF($E$23:$E593,"A")&lt;4,0,SMALL($E570:$AD570,4)))</f>
        <v>0</v>
      </c>
      <c r="AK570">
        <f t="shared" si="16"/>
        <v>89</v>
      </c>
      <c r="AL570" s="28">
        <f t="shared" si="17"/>
        <v>1</v>
      </c>
    </row>
    <row r="571" spans="1:38" x14ac:dyDescent="0.3">
      <c r="A571" t="s">
        <v>595</v>
      </c>
      <c r="B571" t="s">
        <v>64</v>
      </c>
      <c r="C571" t="s">
        <v>105</v>
      </c>
      <c r="D571" t="s">
        <v>145</v>
      </c>
      <c r="N571" s="1">
        <v>89</v>
      </c>
      <c r="V571" s="1"/>
      <c r="W571" s="1"/>
      <c r="X571" s="1"/>
      <c r="Y571" s="1"/>
      <c r="Z571" s="1"/>
      <c r="AA571" s="1"/>
      <c r="AG571">
        <f>IF(COUNTA($A571:$AD571)=0,"",IF(COUNTA($E571:AD571)-COUNTIF($E$23:$E594,"A")&lt;1,0,SMALL($E571:$AD571,1)))</f>
        <v>89</v>
      </c>
      <c r="AH571">
        <f>IF(COUNTA($E571:$AD571)=0,"",IF(COUNTA($E571:$AD571)-COUNTIF($E$23:$E594,"A")&lt;2,0,SMALL($E571:$AD571,2)))</f>
        <v>0</v>
      </c>
      <c r="AI571">
        <f>IF(COUNTA($E571:$AD571)=0,"",IF(COUNTA($E571:$AD571)-COUNTIF($E$23:$E594,"A")&lt;3,0,SMALL($E571:$AD571,3)))</f>
        <v>0</v>
      </c>
      <c r="AJ571">
        <f>IF(COUNTA($E571:$AD571)=0,"",IF(COUNTA($E571:$AD571)-COUNTIF($E$23:$E594,"A")&lt;4,0,SMALL($E571:$AD571,4)))</f>
        <v>0</v>
      </c>
      <c r="AK571">
        <f t="shared" si="16"/>
        <v>89</v>
      </c>
      <c r="AL571" s="28">
        <f t="shared" si="17"/>
        <v>1</v>
      </c>
    </row>
    <row r="572" spans="1:38" x14ac:dyDescent="0.3">
      <c r="A572" t="s">
        <v>596</v>
      </c>
      <c r="B572" t="s">
        <v>64</v>
      </c>
      <c r="C572" t="s">
        <v>105</v>
      </c>
      <c r="D572" t="s">
        <v>59</v>
      </c>
      <c r="O572" s="1">
        <v>91</v>
      </c>
      <c r="P572" s="1"/>
      <c r="Q572" s="1"/>
      <c r="T572" s="1"/>
      <c r="U572" s="1"/>
      <c r="V572" s="1"/>
      <c r="W572" s="1"/>
      <c r="X572" s="1"/>
      <c r="Y572" s="1"/>
      <c r="Z572" s="1"/>
      <c r="AA572" s="1"/>
      <c r="AG572">
        <f>IF(COUNTA($A572:$AD572)=0,"",IF(COUNTA($E572:AD572)-COUNTIF($E$23:$E595,"A")&lt;1,0,SMALL($E572:$AD572,1)))</f>
        <v>91</v>
      </c>
      <c r="AH572">
        <f>IF(COUNTA($E572:$AD572)=0,"",IF(COUNTA($E572:$AD572)-COUNTIF($E$23:$E595,"A")&lt;2,0,SMALL($E572:$AD572,2)))</f>
        <v>0</v>
      </c>
      <c r="AI572">
        <f>IF(COUNTA($E572:$AD572)=0,"",IF(COUNTA($E572:$AD572)-COUNTIF($E$23:$E595,"A")&lt;3,0,SMALL($E572:$AD572,3)))</f>
        <v>0</v>
      </c>
      <c r="AJ572">
        <f>IF(COUNTA($E572:$AD572)=0,"",IF(COUNTA($E572:$AD572)-COUNTIF($E$23:$E595,"A")&lt;4,0,SMALL($E572:$AD572,4)))</f>
        <v>0</v>
      </c>
      <c r="AK572">
        <f t="shared" si="16"/>
        <v>91</v>
      </c>
      <c r="AL572" s="28">
        <f t="shared" si="17"/>
        <v>1</v>
      </c>
    </row>
    <row r="573" spans="1:38" x14ac:dyDescent="0.3">
      <c r="A573" t="s">
        <v>597</v>
      </c>
      <c r="B573" t="s">
        <v>64</v>
      </c>
      <c r="C573" t="s">
        <v>86</v>
      </c>
      <c r="D573" t="s">
        <v>190</v>
      </c>
      <c r="J573" s="1">
        <v>93</v>
      </c>
      <c r="P573" s="1"/>
      <c r="Q573" s="1"/>
      <c r="T573" s="1"/>
      <c r="U573" s="1"/>
      <c r="V573" s="1"/>
      <c r="W573" s="1"/>
      <c r="X573" s="1"/>
      <c r="Y573" s="1"/>
      <c r="Z573" s="1"/>
      <c r="AA573" s="1"/>
      <c r="AG573">
        <f>IF(COUNTA($A573:$AD573)=0,"",IF(COUNTA($E573:AD573)-COUNTIF($E$23:$E596,"A")&lt;1,0,SMALL($E573:$AD573,1)))</f>
        <v>93</v>
      </c>
      <c r="AH573">
        <f>IF(COUNTA($E573:$AD573)=0,"",IF(COUNTA($E573:$AD573)-COUNTIF($E$23:$E596,"A")&lt;2,0,SMALL($E573:$AD573,2)))</f>
        <v>0</v>
      </c>
      <c r="AI573">
        <f>IF(COUNTA($E573:$AD573)=0,"",IF(COUNTA($E573:$AD573)-COUNTIF($E$23:$E596,"A")&lt;3,0,SMALL($E573:$AD573,3)))</f>
        <v>0</v>
      </c>
      <c r="AJ573">
        <f>IF(COUNTA($E573:$AD573)=0,"",IF(COUNTA($E573:$AD573)-COUNTIF($E$23:$E596,"A")&lt;4,0,SMALL($E573:$AD573,4)))</f>
        <v>0</v>
      </c>
      <c r="AK573">
        <f t="shared" si="16"/>
        <v>93</v>
      </c>
      <c r="AL573" s="28">
        <f t="shared" si="17"/>
        <v>1</v>
      </c>
    </row>
    <row r="574" spans="1:38" x14ac:dyDescent="0.3">
      <c r="A574" t="s">
        <v>598</v>
      </c>
      <c r="B574" t="s">
        <v>110</v>
      </c>
      <c r="C574" t="s">
        <v>105</v>
      </c>
      <c r="D574" t="s">
        <v>135</v>
      </c>
      <c r="O574" s="1">
        <v>93</v>
      </c>
      <c r="V574" s="1"/>
      <c r="W574" s="1"/>
      <c r="X574" s="1"/>
      <c r="Y574" s="1"/>
      <c r="Z574" s="1"/>
      <c r="AA574" s="1"/>
      <c r="AG574">
        <f>IF(COUNTA($A574:$AD574)=0,"",IF(COUNTA($E574:AD574)-COUNTIF($E$23:$E597,"A")&lt;1,0,SMALL($E574:$AD574,1)))</f>
        <v>93</v>
      </c>
      <c r="AH574">
        <f>IF(COUNTA($E574:$AD574)=0,"",IF(COUNTA($E574:$AD574)-COUNTIF($E$23:$E597,"A")&lt;2,0,SMALL($E574:$AD574,2)))</f>
        <v>0</v>
      </c>
      <c r="AI574">
        <f>IF(COUNTA($E574:$AD574)=0,"",IF(COUNTA($E574:$AD574)-COUNTIF($E$23:$E597,"A")&lt;3,0,SMALL($E574:$AD574,3)))</f>
        <v>0</v>
      </c>
      <c r="AJ574">
        <f>IF(COUNTA($E574:$AD574)=0,"",IF(COUNTA($E574:$AD574)-COUNTIF($E$23:$E597,"A")&lt;4,0,SMALL($E574:$AD574,4)))</f>
        <v>0</v>
      </c>
      <c r="AK574">
        <f t="shared" si="16"/>
        <v>93</v>
      </c>
      <c r="AL574" s="28">
        <f t="shared" si="17"/>
        <v>1</v>
      </c>
    </row>
    <row r="575" spans="1:38" x14ac:dyDescent="0.3">
      <c r="A575" t="s">
        <v>599</v>
      </c>
      <c r="B575" t="s">
        <v>110</v>
      </c>
      <c r="C575" t="s">
        <v>105</v>
      </c>
      <c r="D575" t="s">
        <v>89</v>
      </c>
      <c r="V575" s="1">
        <v>95</v>
      </c>
      <c r="W575" s="1"/>
      <c r="X575" s="1"/>
      <c r="Y575" s="1"/>
      <c r="Z575" s="1"/>
      <c r="AA575" s="1"/>
      <c r="AG575">
        <f>IF(COUNTA($A575:$AD575)=0,"",IF(COUNTA($E575:AD575)-COUNTIF($E$23:$E598,"A")&lt;1,0,SMALL($E575:$AD575,1)))</f>
        <v>95</v>
      </c>
      <c r="AH575">
        <f>IF(COUNTA($E575:$AD575)=0,"",IF(COUNTA($E575:$AD575)-COUNTIF($E$23:$E598,"A")&lt;2,0,SMALL($E575:$AD575,2)))</f>
        <v>0</v>
      </c>
      <c r="AI575">
        <f>IF(COUNTA($E575:$AD575)=0,"",IF(COUNTA($E575:$AD575)-COUNTIF($E$23:$E598,"A")&lt;3,0,SMALL($E575:$AD575,3)))</f>
        <v>0</v>
      </c>
      <c r="AJ575">
        <f>IF(COUNTA($E575:$AD575)=0,"",IF(COUNTA($E575:$AD575)-COUNTIF($E$23:$E598,"A")&lt;4,0,SMALL($E575:$AD575,4)))</f>
        <v>0</v>
      </c>
      <c r="AK575">
        <f t="shared" si="16"/>
        <v>95</v>
      </c>
      <c r="AL575" s="28">
        <f t="shared" si="17"/>
        <v>1</v>
      </c>
    </row>
    <row r="576" spans="1:38" x14ac:dyDescent="0.3">
      <c r="A576" t="s">
        <v>600</v>
      </c>
      <c r="B576" t="s">
        <v>332</v>
      </c>
      <c r="C576" t="s">
        <v>105</v>
      </c>
      <c r="D576" t="s">
        <v>217</v>
      </c>
      <c r="J576" s="1">
        <v>96</v>
      </c>
      <c r="V576" s="1"/>
      <c r="W576" s="1"/>
      <c r="X576" s="1"/>
      <c r="Y576" s="1"/>
      <c r="Z576" s="1"/>
      <c r="AA576" s="1"/>
      <c r="AG576">
        <f>IF(COUNTA($A576:$AD576)=0,"",IF(COUNTA($E576:AD576)-COUNTIF($E$23:$E599,"A")&lt;1,0,SMALL($E576:$AD576,1)))</f>
        <v>96</v>
      </c>
      <c r="AH576">
        <f>IF(COUNTA($E576:$AD576)=0,"",IF(COUNTA($E576:$AD576)-COUNTIF($E$23:$E599,"A")&lt;2,0,SMALL($E576:$AD576,2)))</f>
        <v>0</v>
      </c>
      <c r="AI576">
        <f>IF(COUNTA($E576:$AD576)=0,"",IF(COUNTA($E576:$AD576)-COUNTIF($E$23:$E599,"A")&lt;3,0,SMALL($E576:$AD576,3)))</f>
        <v>0</v>
      </c>
      <c r="AJ576">
        <f>IF(COUNTA($E576:$AD576)=0,"",IF(COUNTA($E576:$AD576)-COUNTIF($E$23:$E599,"A")&lt;4,0,SMALL($E576:$AD576,4)))</f>
        <v>0</v>
      </c>
      <c r="AK576">
        <f t="shared" si="16"/>
        <v>96</v>
      </c>
      <c r="AL576" s="28">
        <f t="shared" si="17"/>
        <v>1</v>
      </c>
    </row>
    <row r="577" spans="1:38" x14ac:dyDescent="0.3">
      <c r="A577" t="s">
        <v>601</v>
      </c>
      <c r="B577" t="s">
        <v>332</v>
      </c>
      <c r="C577" t="s">
        <v>86</v>
      </c>
      <c r="D577" t="s">
        <v>281</v>
      </c>
      <c r="V577" s="1">
        <v>96</v>
      </c>
      <c r="W577" s="1"/>
      <c r="X577" s="1"/>
      <c r="Y577" s="1"/>
      <c r="Z577" s="1"/>
      <c r="AA577" s="1"/>
      <c r="AG577">
        <f>IF(COUNTA($A577:$AD577)=0,"",IF(COUNTA($E577:AD577)-COUNTIF($E$23:$E600,"A")&lt;1,0,SMALL($E577:$AD577,1)))</f>
        <v>96</v>
      </c>
      <c r="AH577">
        <f>IF(COUNTA($E577:$AD577)=0,"",IF(COUNTA($E577:$AD577)-COUNTIF($E$23:$E600,"A")&lt;2,0,SMALL($E577:$AD577,2)))</f>
        <v>0</v>
      </c>
      <c r="AI577">
        <f>IF(COUNTA($E577:$AD577)=0,"",IF(COUNTA($E577:$AD577)-COUNTIF($E$23:$E600,"A")&lt;3,0,SMALL($E577:$AD577,3)))</f>
        <v>0</v>
      </c>
      <c r="AJ577">
        <f>IF(COUNTA($E577:$AD577)=0,"",IF(COUNTA($E577:$AD577)-COUNTIF($E$23:$E600,"A")&lt;4,0,SMALL($E577:$AD577,4)))</f>
        <v>0</v>
      </c>
      <c r="AK577">
        <f t="shared" si="16"/>
        <v>96</v>
      </c>
      <c r="AL577" s="28">
        <f t="shared" si="17"/>
        <v>1</v>
      </c>
    </row>
    <row r="578" spans="1:38" x14ac:dyDescent="0.3">
      <c r="A578" t="s">
        <v>602</v>
      </c>
      <c r="B578" t="s">
        <v>75</v>
      </c>
      <c r="C578" t="s">
        <v>86</v>
      </c>
      <c r="D578" t="s">
        <v>226</v>
      </c>
      <c r="N578" s="1">
        <v>97</v>
      </c>
      <c r="P578" s="1"/>
      <c r="Q578" s="1"/>
      <c r="T578" s="1"/>
      <c r="U578" s="1"/>
      <c r="V578" s="1"/>
      <c r="W578" s="1"/>
      <c r="X578" s="1"/>
      <c r="Y578" s="1"/>
      <c r="Z578" s="1"/>
      <c r="AA578" s="1"/>
      <c r="AG578">
        <f>IF(COUNTA($A578:$AD578)=0,"",IF(COUNTA($E578:AD578)-COUNTIF($E$23:$E601,"A")&lt;1,0,SMALL($E578:$AD578,1)))</f>
        <v>97</v>
      </c>
      <c r="AH578">
        <f>IF(COUNTA($E578:$AD578)=0,"",IF(COUNTA($E578:$AD578)-COUNTIF($E$23:$E601,"A")&lt;2,0,SMALL($E578:$AD578,2)))</f>
        <v>0</v>
      </c>
      <c r="AI578">
        <f>IF(COUNTA($E578:$AD578)=0,"",IF(COUNTA($E578:$AD578)-COUNTIF($E$23:$E601,"A")&lt;3,0,SMALL($E578:$AD578,3)))</f>
        <v>0</v>
      </c>
      <c r="AJ578">
        <f>IF(COUNTA($E578:$AD578)=0,"",IF(COUNTA($E578:$AD578)-COUNTIF($E$23:$E601,"A")&lt;4,0,SMALL($E578:$AD578,4)))</f>
        <v>0</v>
      </c>
      <c r="AK578">
        <f t="shared" si="16"/>
        <v>97</v>
      </c>
      <c r="AL578" s="28">
        <f t="shared" si="17"/>
        <v>1</v>
      </c>
    </row>
    <row r="579" spans="1:38" x14ac:dyDescent="0.3">
      <c r="A579" t="s">
        <v>683</v>
      </c>
      <c r="B579" t="s">
        <v>75</v>
      </c>
      <c r="C579" t="s">
        <v>105</v>
      </c>
      <c r="D579" t="s">
        <v>124</v>
      </c>
      <c r="P579" s="1"/>
      <c r="Q579" s="1"/>
      <c r="T579" s="1"/>
      <c r="U579" s="1"/>
      <c r="V579" s="1"/>
      <c r="W579" s="1"/>
      <c r="X579" s="1"/>
      <c r="Y579" s="1"/>
      <c r="Z579" s="1">
        <v>97</v>
      </c>
      <c r="AA579" s="1"/>
      <c r="AG579">
        <f>IF(COUNTA($A579:$AD579)=0,"",IF(COUNTA($E579:AD579)-COUNTIF($E$23:$E602,"A")&lt;1,0,SMALL($E579:$AD579,1)))</f>
        <v>97</v>
      </c>
      <c r="AH579">
        <f>IF(COUNTA($E579:$AD579)=0,"",IF(COUNTA($E579:$AD579)-COUNTIF($E$23:$E602,"A")&lt;2,0,SMALL($E579:$AD579,2)))</f>
        <v>0</v>
      </c>
      <c r="AI579">
        <f>IF(COUNTA($E579:$AD579)=0,"",IF(COUNTA($E579:$AD579)-COUNTIF($E$23:$E602,"A")&lt;3,0,SMALL($E579:$AD579,3)))</f>
        <v>0</v>
      </c>
      <c r="AJ579">
        <f>IF(COUNTA($E579:$AD579)=0,"",IF(COUNTA($E579:$AD579)-COUNTIF($E$23:$E602,"A")&lt;4,0,SMALL($E579:$AD579,4)))</f>
        <v>0</v>
      </c>
      <c r="AK579">
        <f t="shared" si="16"/>
        <v>97</v>
      </c>
      <c r="AL579" s="28">
        <f t="shared" si="17"/>
        <v>1</v>
      </c>
    </row>
    <row r="580" spans="1:38" x14ac:dyDescent="0.3">
      <c r="A580" t="s">
        <v>603</v>
      </c>
      <c r="B580" t="s">
        <v>332</v>
      </c>
      <c r="C580" t="s">
        <v>86</v>
      </c>
      <c r="D580" t="s">
        <v>42</v>
      </c>
      <c r="F580" s="1">
        <v>99</v>
      </c>
      <c r="V580" s="1"/>
      <c r="W580" s="1"/>
      <c r="X580" s="1"/>
      <c r="Y580" s="1"/>
      <c r="Z580" s="1"/>
      <c r="AA580" s="1"/>
      <c r="AG580">
        <f>IF(COUNTA($A580:$AD580)=0,"",IF(COUNTA($E580:AD580)-COUNTIF($E$23:$E603,"A")&lt;1,0,SMALL($E580:$AD580,1)))</f>
        <v>99</v>
      </c>
      <c r="AH580">
        <f>IF(COUNTA($E580:$AD580)=0,"",IF(COUNTA($E580:$AD580)-COUNTIF($E$23:$E603,"A")&lt;2,0,SMALL($E580:$AD580,2)))</f>
        <v>0</v>
      </c>
      <c r="AI580">
        <f>IF(COUNTA($E580:$AD580)=0,"",IF(COUNTA($E580:$AD580)-COUNTIF($E$23:$E603,"A")&lt;3,0,SMALL($E580:$AD580,3)))</f>
        <v>0</v>
      </c>
      <c r="AJ580">
        <f>IF(COUNTA($E580:$AD580)=0,"",IF(COUNTA($E580:$AD580)-COUNTIF($E$23:$E603,"A")&lt;4,0,SMALL($E580:$AD580,4)))</f>
        <v>0</v>
      </c>
      <c r="AK580">
        <f t="shared" si="16"/>
        <v>99</v>
      </c>
      <c r="AL580" s="28">
        <f t="shared" si="17"/>
        <v>1</v>
      </c>
    </row>
    <row r="581" spans="1:38" x14ac:dyDescent="0.3">
      <c r="A581" t="s">
        <v>604</v>
      </c>
      <c r="B581" t="s">
        <v>75</v>
      </c>
      <c r="C581" t="s">
        <v>105</v>
      </c>
      <c r="D581" t="s">
        <v>226</v>
      </c>
      <c r="N581" s="1">
        <v>99</v>
      </c>
      <c r="P581" s="1"/>
      <c r="Q581" s="1"/>
      <c r="T581" s="1"/>
      <c r="U581" s="1"/>
      <c r="V581" s="1"/>
      <c r="W581" s="1"/>
      <c r="X581" s="1"/>
      <c r="Y581" s="1"/>
      <c r="Z581" s="1"/>
      <c r="AA581" s="1"/>
      <c r="AG581">
        <f>IF(COUNTA($A581:$AD581)=0,"",IF(COUNTA($E581:AD581)-COUNTIF($E$23:$E604,"A")&lt;1,0,SMALL($E581:$AD581,1)))</f>
        <v>99</v>
      </c>
      <c r="AH581">
        <f>IF(COUNTA($E581:$AD581)=0,"",IF(COUNTA($E581:$AD581)-COUNTIF($E$23:$E604,"A")&lt;2,0,SMALL($E581:$AD581,2)))</f>
        <v>0</v>
      </c>
      <c r="AI581">
        <f>IF(COUNTA($E581:$AD581)=0,"",IF(COUNTA($E581:$AD581)-COUNTIF($E$23:$E604,"A")&lt;3,0,SMALL($E581:$AD581,3)))</f>
        <v>0</v>
      </c>
      <c r="AJ581">
        <f>IF(COUNTA($E581:$AD581)=0,"",IF(COUNTA($E581:$AD581)-COUNTIF($E$23:$E604,"A")&lt;4,0,SMALL($E581:$AD581,4)))</f>
        <v>0</v>
      </c>
      <c r="AK581">
        <f t="shared" si="16"/>
        <v>99</v>
      </c>
      <c r="AL581" s="28">
        <f t="shared" si="17"/>
        <v>1</v>
      </c>
    </row>
    <row r="582" spans="1:38" x14ac:dyDescent="0.3">
      <c r="A582" t="s">
        <v>630</v>
      </c>
      <c r="B582" t="s">
        <v>75</v>
      </c>
      <c r="C582" t="s">
        <v>105</v>
      </c>
      <c r="D582" t="s">
        <v>84</v>
      </c>
      <c r="P582" s="1"/>
      <c r="Q582" s="1"/>
      <c r="T582" s="1"/>
      <c r="U582" s="1"/>
      <c r="V582" s="1"/>
      <c r="W582" s="1"/>
      <c r="X582" s="1">
        <v>100</v>
      </c>
      <c r="Y582" s="1"/>
      <c r="Z582" s="1"/>
      <c r="AA582" s="1"/>
      <c r="AG582">
        <f>IF(COUNTA($A582:$AD582)=0,"",IF(COUNTA($E582:AD582)-COUNTIF($E$23:$E605,"A")&lt;1,0,SMALL($E582:$AD582,1)))</f>
        <v>100</v>
      </c>
      <c r="AH582">
        <f>IF(COUNTA($E582:$AD582)=0,"",IF(COUNTA($E582:$AD582)-COUNTIF($E$23:$E605,"A")&lt;2,0,SMALL($E582:$AD582,2)))</f>
        <v>0</v>
      </c>
      <c r="AI582">
        <f>IF(COUNTA($E582:$AD582)=0,"",IF(COUNTA($E582:$AD582)-COUNTIF($E$23:$E605,"A")&lt;3,0,SMALL($E582:$AD582,3)))</f>
        <v>0</v>
      </c>
      <c r="AJ582">
        <f>IF(COUNTA($E582:$AD582)=0,"",IF(COUNTA($E582:$AD582)-COUNTIF($E$23:$E605,"A")&lt;4,0,SMALL($E582:$AD582,4)))</f>
        <v>0</v>
      </c>
      <c r="AK582">
        <f t="shared" si="16"/>
        <v>100</v>
      </c>
      <c r="AL582" s="28">
        <f t="shared" si="17"/>
        <v>1</v>
      </c>
    </row>
    <row r="583" spans="1:38" x14ac:dyDescent="0.3">
      <c r="A583" t="s">
        <v>605</v>
      </c>
      <c r="B583" t="s">
        <v>110</v>
      </c>
      <c r="C583" t="s">
        <v>105</v>
      </c>
      <c r="D583" t="s">
        <v>69</v>
      </c>
      <c r="H583" s="1">
        <v>100</v>
      </c>
      <c r="V583" s="1"/>
      <c r="W583" s="1"/>
      <c r="X583" s="1"/>
      <c r="Y583" s="1"/>
      <c r="Z583" s="1"/>
      <c r="AA583" s="1"/>
      <c r="AG583">
        <f>IF(COUNTA($A583:$AD583)=0,"",IF(COUNTA($E583:AD583)-COUNTIF($E$23:$E606,"A")&lt;1,0,SMALL($E583:$AD583,1)))</f>
        <v>100</v>
      </c>
      <c r="AH583">
        <f>IF(COUNTA($E583:$AD583)=0,"",IF(COUNTA($E583:$AD583)-COUNTIF($E$23:$E606,"A")&lt;2,0,SMALL($E583:$AD583,2)))</f>
        <v>0</v>
      </c>
      <c r="AI583">
        <f>IF(COUNTA($E583:$AD583)=0,"",IF(COUNTA($E583:$AD583)-COUNTIF($E$23:$E606,"A")&lt;3,0,SMALL($E583:$AD583,3)))</f>
        <v>0</v>
      </c>
      <c r="AJ583">
        <f>IF(COUNTA($E583:$AD583)=0,"",IF(COUNTA($E583:$AD583)-COUNTIF($E$23:$E606,"A")&lt;4,0,SMALL($E583:$AD583,4)))</f>
        <v>0</v>
      </c>
      <c r="AK583">
        <f t="shared" si="16"/>
        <v>100</v>
      </c>
      <c r="AL583" s="28">
        <f t="shared" si="17"/>
        <v>1</v>
      </c>
    </row>
    <row r="584" spans="1:38" ht="3" hidden="1" customHeight="1" x14ac:dyDescent="0.3">
      <c r="A584" t="s">
        <v>606</v>
      </c>
      <c r="B584" t="s">
        <v>64</v>
      </c>
      <c r="C584" t="s">
        <v>105</v>
      </c>
      <c r="D584" t="s">
        <v>145</v>
      </c>
      <c r="N584" s="1">
        <v>100</v>
      </c>
      <c r="V584" s="1"/>
      <c r="W584" s="1"/>
      <c r="X584" s="1"/>
      <c r="Y584" s="1"/>
      <c r="Z584" s="1"/>
      <c r="AA584" s="1"/>
      <c r="AG584">
        <f>IF(COUNTA($A584:$AD584)=0,"",IF(COUNTA($E584:AD584)-COUNTIF($E$23:$E607,"A")&lt;1,0,SMALL($E584:$AD584,1)))</f>
        <v>100</v>
      </c>
      <c r="AH584">
        <f>IF(COUNTA($E584:$AD584)=0,"",IF(COUNTA($E584:$AD584)-COUNTIF($E$23:$E607,"A")&lt;2,0,SMALL($E584:$AD584,2)))</f>
        <v>0</v>
      </c>
      <c r="AI584">
        <f>IF(COUNTA($E584:$AD584)=0,"",IF(COUNTA($E584:$AD584)-COUNTIF($E$23:$E607,"A")&lt;3,0,SMALL($E584:$AD584,3)))</f>
        <v>0</v>
      </c>
      <c r="AJ584">
        <f>IF(COUNTA($E584:$AD584)=0,"",IF(COUNTA($E584:$AD584)-COUNTIF($E$23:$E607,"A")&lt;4,0,SMALL($E584:$AD584,4)))</f>
        <v>0</v>
      </c>
      <c r="AK584">
        <f t="shared" ref="AK584:AK647" si="18">IF(COUNTA(E584:AD584)=0,"",SUM(AG584:AJ584))</f>
        <v>100</v>
      </c>
      <c r="AL584" s="28">
        <f t="shared" ref="AL584:AL647" si="19">26-COUNTBLANK(E584:AD584)</f>
        <v>1</v>
      </c>
    </row>
    <row r="585" spans="1:38" ht="3" hidden="1" customHeight="1" x14ac:dyDescent="0.3">
      <c r="A585" t="s">
        <v>607</v>
      </c>
      <c r="B585" t="s">
        <v>64</v>
      </c>
      <c r="C585" t="s">
        <v>86</v>
      </c>
      <c r="D585" t="s">
        <v>66</v>
      </c>
      <c r="P585" s="1"/>
      <c r="Q585" s="1"/>
      <c r="T585" s="1"/>
      <c r="U585" s="1"/>
      <c r="V585" s="1"/>
      <c r="W585" s="1"/>
      <c r="X585" s="1"/>
      <c r="Y585" s="1"/>
      <c r="Z585" s="1"/>
      <c r="AA585" s="1"/>
      <c r="AG585">
        <f>IF(COUNTA($A585:$AD585)=0,"",IF(COUNTA($E585:AD585)-COUNTIF($E$23:$E608,"A")&lt;1,0,SMALL($E585:$AD585,1)))</f>
        <v>0</v>
      </c>
      <c r="AH585" t="str">
        <f>IF(COUNTA($E585:$AD585)=0,"",IF(COUNTA($E585:$AD585)-COUNTIF($E$23:$E608,"A")&lt;2,0,SMALL($E585:$AD585,2)))</f>
        <v/>
      </c>
      <c r="AI585" t="str">
        <f>IF(COUNTA($E585:$AD585)=0,"",IF(COUNTA($E585:$AD585)-COUNTIF($E$23:$E608,"A")&lt;3,0,SMALL($E585:$AD585,3)))</f>
        <v/>
      </c>
      <c r="AJ585" t="str">
        <f>IF(COUNTA($E585:$AD585)=0,"",IF(COUNTA($E585:$AD585)-COUNTIF($E$23:$E608,"A")&lt;4,0,SMALL($E585:$AD585,4)))</f>
        <v/>
      </c>
      <c r="AK585" t="str">
        <f t="shared" si="18"/>
        <v/>
      </c>
      <c r="AL585" s="28">
        <f t="shared" si="19"/>
        <v>0</v>
      </c>
    </row>
    <row r="586" spans="1:38" ht="3" hidden="1" customHeight="1" x14ac:dyDescent="0.3">
      <c r="A586" t="s">
        <v>608</v>
      </c>
      <c r="B586" t="s">
        <v>64</v>
      </c>
      <c r="C586" t="s">
        <v>86</v>
      </c>
      <c r="D586" t="s">
        <v>190</v>
      </c>
      <c r="P586" s="1"/>
      <c r="Q586" s="1"/>
      <c r="T586" s="1"/>
      <c r="U586" s="1"/>
      <c r="V586" s="1"/>
      <c r="W586" s="1"/>
      <c r="X586" s="1"/>
      <c r="Y586" s="1"/>
      <c r="Z586" s="1"/>
      <c r="AA586" s="1"/>
      <c r="AG586">
        <f>IF(COUNTA($A586:$AD586)=0,"",IF(COUNTA($E586:AD586)-COUNTIF($E$23:$E609,"A")&lt;1,0,SMALL($E586:$AD586,1)))</f>
        <v>0</v>
      </c>
      <c r="AH586" t="str">
        <f>IF(COUNTA($E586:$AD586)=0,"",IF(COUNTA($E586:$AD586)-COUNTIF($E$23:$E609,"A")&lt;2,0,SMALL($E586:$AD586,2)))</f>
        <v/>
      </c>
      <c r="AI586" t="str">
        <f>IF(COUNTA($E586:$AD586)=0,"",IF(COUNTA($E586:$AD586)-COUNTIF($E$23:$E609,"A")&lt;3,0,SMALL($E586:$AD586,3)))</f>
        <v/>
      </c>
      <c r="AJ586" t="str">
        <f>IF(COUNTA($E586:$AD586)=0,"",IF(COUNTA($E586:$AD586)-COUNTIF($E$23:$E609,"A")&lt;4,0,SMALL($E586:$AD586,4)))</f>
        <v/>
      </c>
      <c r="AK586" t="str">
        <f t="shared" si="18"/>
        <v/>
      </c>
      <c r="AL586" s="28">
        <f t="shared" si="19"/>
        <v>0</v>
      </c>
    </row>
    <row r="587" spans="1:38" ht="3" hidden="1" customHeight="1" x14ac:dyDescent="0.3">
      <c r="A587" t="s">
        <v>609</v>
      </c>
      <c r="B587" t="s">
        <v>332</v>
      </c>
      <c r="C587" t="s">
        <v>105</v>
      </c>
      <c r="D587" t="s">
        <v>145</v>
      </c>
      <c r="P587" s="1"/>
      <c r="Q587" s="1"/>
      <c r="T587" s="1"/>
      <c r="U587" s="1"/>
      <c r="V587" s="1"/>
      <c r="W587" s="1"/>
      <c r="X587" s="1"/>
      <c r="Y587" s="1"/>
      <c r="Z587" s="1"/>
      <c r="AA587" s="1"/>
      <c r="AG587">
        <f>IF(COUNTA($A587:$AD587)=0,"",IF(COUNTA($E587:AD587)-COUNTIF($E$23:$E610,"A")&lt;1,0,SMALL($E587:$AD587,1)))</f>
        <v>0</v>
      </c>
      <c r="AH587" t="str">
        <f>IF(COUNTA($E587:$AD587)=0,"",IF(COUNTA($E587:$AD587)-COUNTIF($E$23:$E610,"A")&lt;2,0,SMALL($E587:$AD587,2)))</f>
        <v/>
      </c>
      <c r="AI587" t="str">
        <f>IF(COUNTA($E587:$AD587)=0,"",IF(COUNTA($E587:$AD587)-COUNTIF($E$23:$E610,"A")&lt;3,0,SMALL($E587:$AD587,3)))</f>
        <v/>
      </c>
      <c r="AJ587" t="str">
        <f>IF(COUNTA($E587:$AD587)=0,"",IF(COUNTA($E587:$AD587)-COUNTIF($E$23:$E610,"A")&lt;4,0,SMALL($E587:$AD587,4)))</f>
        <v/>
      </c>
      <c r="AK587" t="str">
        <f t="shared" si="18"/>
        <v/>
      </c>
      <c r="AL587" s="28">
        <f t="shared" si="19"/>
        <v>0</v>
      </c>
    </row>
    <row r="588" spans="1:38" ht="3" hidden="1" customHeight="1" x14ac:dyDescent="0.3">
      <c r="A588" t="s">
        <v>610</v>
      </c>
      <c r="B588" t="s">
        <v>64</v>
      </c>
      <c r="C588" t="s">
        <v>105</v>
      </c>
      <c r="D588" t="s">
        <v>219</v>
      </c>
      <c r="P588" s="1"/>
      <c r="Q588" s="1"/>
      <c r="T588" s="1"/>
      <c r="U588" s="1"/>
      <c r="V588" s="1"/>
      <c r="W588" s="1"/>
      <c r="X588" s="1"/>
      <c r="Y588" s="1"/>
      <c r="Z588" s="1"/>
      <c r="AA588" s="1"/>
      <c r="AG588">
        <f>IF(COUNTA($A588:$AD588)=0,"",IF(COUNTA($E588:AD588)-COUNTIF($E$23:$E611,"A")&lt;1,0,SMALL($E588:$AD588,1)))</f>
        <v>0</v>
      </c>
      <c r="AH588" t="str">
        <f>IF(COUNTA($E588:$AD588)=0,"",IF(COUNTA($E588:$AD588)-COUNTIF($E$23:$E611,"A")&lt;2,0,SMALL($E588:$AD588,2)))</f>
        <v/>
      </c>
      <c r="AI588" t="str">
        <f>IF(COUNTA($E588:$AD588)=0,"",IF(COUNTA($E588:$AD588)-COUNTIF($E$23:$E611,"A")&lt;3,0,SMALL($E588:$AD588,3)))</f>
        <v/>
      </c>
      <c r="AJ588" t="str">
        <f>IF(COUNTA($E588:$AD588)=0,"",IF(COUNTA($E588:$AD588)-COUNTIF($E$23:$E611,"A")&lt;4,0,SMALL($E588:$AD588,4)))</f>
        <v/>
      </c>
      <c r="AK588" t="str">
        <f t="shared" si="18"/>
        <v/>
      </c>
      <c r="AL588" s="28">
        <f t="shared" si="19"/>
        <v>0</v>
      </c>
    </row>
    <row r="589" spans="1:38" ht="3" hidden="1" customHeight="1" x14ac:dyDescent="0.3">
      <c r="A589" t="s">
        <v>566</v>
      </c>
      <c r="B589" t="s">
        <v>110</v>
      </c>
      <c r="C589" t="s">
        <v>86</v>
      </c>
      <c r="D589" t="s">
        <v>217</v>
      </c>
      <c r="P589" s="1"/>
      <c r="Q589" s="1"/>
      <c r="T589" s="1"/>
      <c r="U589" s="1"/>
      <c r="V589" s="1"/>
      <c r="W589" s="1"/>
      <c r="X589" s="1"/>
      <c r="Y589" s="1"/>
      <c r="Z589" s="1"/>
      <c r="AA589" s="1"/>
      <c r="AG589">
        <f>IF(COUNTA($A589:$AD589)=0,"",IF(COUNTA($E589:AD589)-COUNTIF($E$23:$E612,"A")&lt;1,0,SMALL($E589:$AD589,1)))</f>
        <v>0</v>
      </c>
      <c r="AH589" t="str">
        <f>IF(COUNTA($E589:$AD589)=0,"",IF(COUNTA($E589:$AD589)-COUNTIF($E$23:$E612,"A")&lt;2,0,SMALL($E589:$AD589,2)))</f>
        <v/>
      </c>
      <c r="AI589" t="str">
        <f>IF(COUNTA($E589:$AD589)=0,"",IF(COUNTA($E589:$AD589)-COUNTIF($E$23:$E612,"A")&lt;3,0,SMALL($E589:$AD589,3)))</f>
        <v/>
      </c>
      <c r="AJ589" t="str">
        <f>IF(COUNTA($E589:$AD589)=0,"",IF(COUNTA($E589:$AD589)-COUNTIF($E$23:$E612,"A")&lt;4,0,SMALL($E589:$AD589,4)))</f>
        <v/>
      </c>
      <c r="AK589" t="str">
        <f t="shared" si="18"/>
        <v/>
      </c>
      <c r="AL589" s="28">
        <f t="shared" si="19"/>
        <v>0</v>
      </c>
    </row>
    <row r="590" spans="1:38" ht="3" hidden="1" customHeight="1" x14ac:dyDescent="0.3">
      <c r="A590" t="s">
        <v>599</v>
      </c>
      <c r="B590" t="s">
        <v>110</v>
      </c>
      <c r="C590" t="s">
        <v>105</v>
      </c>
      <c r="D590" t="s">
        <v>89</v>
      </c>
      <c r="P590" s="1"/>
      <c r="Q590" s="1"/>
      <c r="T590" s="1"/>
      <c r="U590" s="1"/>
      <c r="V590" s="1"/>
      <c r="W590" s="1"/>
      <c r="X590" s="1"/>
      <c r="Y590" s="1"/>
      <c r="Z590" s="1"/>
      <c r="AA590" s="1"/>
      <c r="AG590">
        <f>IF(COUNTA($A590:$AD590)=0,"",IF(COUNTA($E590:AD590)-COUNTIF($E$23:$E613,"A")&lt;1,0,SMALL($E590:$AD590,1)))</f>
        <v>0</v>
      </c>
      <c r="AH590" t="str">
        <f>IF(COUNTA($E590:$AD590)=0,"",IF(COUNTA($E590:$AD590)-COUNTIF($E$23:$E613,"A")&lt;2,0,SMALL($E590:$AD590,2)))</f>
        <v/>
      </c>
      <c r="AI590" t="str">
        <f>IF(COUNTA($E590:$AD590)=0,"",IF(COUNTA($E590:$AD590)-COUNTIF($E$23:$E613,"A")&lt;3,0,SMALL($E590:$AD590,3)))</f>
        <v/>
      </c>
      <c r="AJ590" t="str">
        <f>IF(COUNTA($E590:$AD590)=0,"",IF(COUNTA($E590:$AD590)-COUNTIF($E$23:$E613,"A")&lt;4,0,SMALL($E590:$AD590,4)))</f>
        <v/>
      </c>
      <c r="AK590" t="str">
        <f t="shared" si="18"/>
        <v/>
      </c>
      <c r="AL590" s="28">
        <f t="shared" si="19"/>
        <v>0</v>
      </c>
    </row>
    <row r="591" spans="1:38" ht="3" hidden="1" customHeight="1" x14ac:dyDescent="0.3">
      <c r="A591" t="s">
        <v>611</v>
      </c>
      <c r="B591" t="s">
        <v>332</v>
      </c>
      <c r="C591" t="s">
        <v>105</v>
      </c>
      <c r="D591" t="s">
        <v>157</v>
      </c>
      <c r="P591" s="1"/>
      <c r="Q591" s="1"/>
      <c r="T591" s="1"/>
      <c r="U591" s="1"/>
      <c r="V591" s="1"/>
      <c r="W591" s="1"/>
      <c r="X591" s="1"/>
      <c r="Y591" s="1"/>
      <c r="Z591" s="1"/>
      <c r="AA591" s="1"/>
      <c r="AG591">
        <f>IF(COUNTA($A591:$AD591)=0,"",IF(COUNTA($E591:AD591)-COUNTIF($E$23:$E614,"A")&lt;1,0,SMALL($E591:$AD591,1)))</f>
        <v>0</v>
      </c>
      <c r="AH591" t="str">
        <f>IF(COUNTA($E591:$AD591)=0,"",IF(COUNTA($E591:$AD591)-COUNTIF($E$23:$E614,"A")&lt;2,0,SMALL($E591:$AD591,2)))</f>
        <v/>
      </c>
      <c r="AI591" t="str">
        <f>IF(COUNTA($E591:$AD591)=0,"",IF(COUNTA($E591:$AD591)-COUNTIF($E$23:$E614,"A")&lt;3,0,SMALL($E591:$AD591,3)))</f>
        <v/>
      </c>
      <c r="AJ591" t="str">
        <f>IF(COUNTA($E591:$AD591)=0,"",IF(COUNTA($E591:$AD591)-COUNTIF($E$23:$E614,"A")&lt;4,0,SMALL($E591:$AD591,4)))</f>
        <v/>
      </c>
      <c r="AK591" t="str">
        <f t="shared" si="18"/>
        <v/>
      </c>
      <c r="AL591" s="28">
        <f t="shared" si="19"/>
        <v>0</v>
      </c>
    </row>
    <row r="592" spans="1:38" ht="3" hidden="1" customHeight="1" x14ac:dyDescent="0.3">
      <c r="A592" t="s">
        <v>612</v>
      </c>
      <c r="B592" t="s">
        <v>64</v>
      </c>
      <c r="C592" t="s">
        <v>105</v>
      </c>
      <c r="D592" t="s">
        <v>213</v>
      </c>
      <c r="P592" s="1"/>
      <c r="Q592" s="1"/>
      <c r="T592" s="1"/>
      <c r="U592" s="1"/>
      <c r="V592" s="1"/>
      <c r="W592" s="1"/>
      <c r="X592" s="1"/>
      <c r="Y592" s="1"/>
      <c r="Z592" s="1"/>
      <c r="AA592" s="1"/>
      <c r="AG592">
        <f>IF(COUNTA($A592:$AD592)=0,"",IF(COUNTA($E592:AD592)-COUNTIF($E$23:$E615,"A")&lt;1,0,SMALL($E592:$AD592,1)))</f>
        <v>0</v>
      </c>
      <c r="AH592" t="str">
        <f>IF(COUNTA($E592:$AD592)=0,"",IF(COUNTA($E592:$AD592)-COUNTIF($E$23:$E615,"A")&lt;2,0,SMALL($E592:$AD592,2)))</f>
        <v/>
      </c>
      <c r="AI592" t="str">
        <f>IF(COUNTA($E592:$AD592)=0,"",IF(COUNTA($E592:$AD592)-COUNTIF($E$23:$E615,"A")&lt;3,0,SMALL($E592:$AD592,3)))</f>
        <v/>
      </c>
      <c r="AJ592" t="str">
        <f>IF(COUNTA($E592:$AD592)=0,"",IF(COUNTA($E592:$AD592)-COUNTIF($E$23:$E615,"A")&lt;4,0,SMALL($E592:$AD592,4)))</f>
        <v/>
      </c>
      <c r="AK592" t="str">
        <f t="shared" si="18"/>
        <v/>
      </c>
      <c r="AL592" s="28">
        <f t="shared" si="19"/>
        <v>0</v>
      </c>
    </row>
    <row r="593" spans="1:38" ht="3" hidden="1" customHeight="1" x14ac:dyDescent="0.3">
      <c r="A593" t="s">
        <v>613</v>
      </c>
      <c r="B593" t="s">
        <v>64</v>
      </c>
      <c r="C593" t="s">
        <v>105</v>
      </c>
      <c r="D593" t="s">
        <v>157</v>
      </c>
      <c r="P593" s="1"/>
      <c r="Q593" s="1"/>
      <c r="T593" s="1"/>
      <c r="U593" s="1"/>
      <c r="V593" s="1"/>
      <c r="W593" s="1"/>
      <c r="X593" s="1"/>
      <c r="Y593" s="1"/>
      <c r="Z593" s="1"/>
      <c r="AA593" s="1"/>
      <c r="AG593">
        <f>IF(COUNTA($A593:$AD593)=0,"",IF(COUNTA($E593:AD593)-COUNTIF($E$23:$E616,"A")&lt;1,0,SMALL($E593:$AD593,1)))</f>
        <v>0</v>
      </c>
      <c r="AH593" t="str">
        <f>IF(COUNTA($E593:$AD593)=0,"",IF(COUNTA($E593:$AD593)-COUNTIF($E$23:$E616,"A")&lt;2,0,SMALL($E593:$AD593,2)))</f>
        <v/>
      </c>
      <c r="AI593" t="str">
        <f>IF(COUNTA($E593:$AD593)=0,"",IF(COUNTA($E593:$AD593)-COUNTIF($E$23:$E616,"A")&lt;3,0,SMALL($E593:$AD593,3)))</f>
        <v/>
      </c>
      <c r="AJ593" t="str">
        <f>IF(COUNTA($E593:$AD593)=0,"",IF(COUNTA($E593:$AD593)-COUNTIF($E$23:$E616,"A")&lt;4,0,SMALL($E593:$AD593,4)))</f>
        <v/>
      </c>
      <c r="AK593" t="str">
        <f t="shared" si="18"/>
        <v/>
      </c>
      <c r="AL593" s="28">
        <f t="shared" si="19"/>
        <v>0</v>
      </c>
    </row>
    <row r="594" spans="1:38" ht="3" hidden="1" customHeight="1" x14ac:dyDescent="0.3">
      <c r="A594" t="s">
        <v>614</v>
      </c>
      <c r="B594" t="s">
        <v>64</v>
      </c>
      <c r="C594" t="s">
        <v>105</v>
      </c>
      <c r="D594" t="s">
        <v>138</v>
      </c>
      <c r="P594" s="1"/>
      <c r="Q594" s="1"/>
      <c r="T594" s="1"/>
      <c r="U594" s="1"/>
      <c r="V594" s="1"/>
      <c r="W594" s="1"/>
      <c r="X594" s="1"/>
      <c r="Y594" s="1"/>
      <c r="Z594" s="1"/>
      <c r="AA594" s="1"/>
      <c r="AG594">
        <f>IF(COUNTA($A594:$AD594)=0,"",IF(COUNTA($E594:AD594)-COUNTIF($E$23:$E617,"A")&lt;1,0,SMALL($E594:$AD594,1)))</f>
        <v>0</v>
      </c>
      <c r="AH594" t="str">
        <f>IF(COUNTA($E594:$AD594)=0,"",IF(COUNTA($E594:$AD594)-COUNTIF($E$23:$E617,"A")&lt;2,0,SMALL($E594:$AD594,2)))</f>
        <v/>
      </c>
      <c r="AI594" t="str">
        <f>IF(COUNTA($E594:$AD594)=0,"",IF(COUNTA($E594:$AD594)-COUNTIF($E$23:$E617,"A")&lt;3,0,SMALL($E594:$AD594,3)))</f>
        <v/>
      </c>
      <c r="AJ594" t="str">
        <f>IF(COUNTA($E594:$AD594)=0,"",IF(COUNTA($E594:$AD594)-COUNTIF($E$23:$E617,"A")&lt;4,0,SMALL($E594:$AD594,4)))</f>
        <v/>
      </c>
      <c r="AK594" t="str">
        <f t="shared" si="18"/>
        <v/>
      </c>
      <c r="AL594" s="28">
        <f t="shared" si="19"/>
        <v>0</v>
      </c>
    </row>
    <row r="595" spans="1:38" ht="3" hidden="1" customHeight="1" x14ac:dyDescent="0.3">
      <c r="A595" t="s">
        <v>615</v>
      </c>
      <c r="B595" t="s">
        <v>64</v>
      </c>
      <c r="C595" t="s">
        <v>105</v>
      </c>
      <c r="D595" t="s">
        <v>201</v>
      </c>
      <c r="P595" s="1"/>
      <c r="Q595" s="1"/>
      <c r="T595" s="1"/>
      <c r="U595" s="1"/>
      <c r="V595" s="1"/>
      <c r="W595" s="1"/>
      <c r="X595" s="1"/>
      <c r="Y595" s="1"/>
      <c r="Z595" s="1"/>
      <c r="AA595" s="1"/>
      <c r="AG595">
        <f>IF(COUNTA($A595:$AD595)=0,"",IF(COUNTA($E595:AD595)-COUNTIF($E$23:$E618,"A")&lt;1,0,SMALL($E595:$AD595,1)))</f>
        <v>0</v>
      </c>
      <c r="AH595" t="str">
        <f>IF(COUNTA($E595:$AD595)=0,"",IF(COUNTA($E595:$AD595)-COUNTIF($E$23:$E618,"A")&lt;2,0,SMALL($E595:$AD595,2)))</f>
        <v/>
      </c>
      <c r="AI595" t="str">
        <f>IF(COUNTA($E595:$AD595)=0,"",IF(COUNTA($E595:$AD595)-COUNTIF($E$23:$E618,"A")&lt;3,0,SMALL($E595:$AD595,3)))</f>
        <v/>
      </c>
      <c r="AJ595" t="str">
        <f>IF(COUNTA($E595:$AD595)=0,"",IF(COUNTA($E595:$AD595)-COUNTIF($E$23:$E618,"A")&lt;4,0,SMALL($E595:$AD595,4)))</f>
        <v/>
      </c>
      <c r="AK595" t="str">
        <f t="shared" si="18"/>
        <v/>
      </c>
      <c r="AL595" s="28">
        <f t="shared" si="19"/>
        <v>0</v>
      </c>
    </row>
    <row r="596" spans="1:38" ht="3" hidden="1" customHeight="1" x14ac:dyDescent="0.3">
      <c r="A596" t="s">
        <v>616</v>
      </c>
      <c r="B596" t="s">
        <v>103</v>
      </c>
      <c r="C596" t="s">
        <v>105</v>
      </c>
      <c r="D596" t="s">
        <v>93</v>
      </c>
      <c r="P596" s="1"/>
      <c r="Q596" s="1"/>
      <c r="T596" s="1"/>
      <c r="U596" s="1"/>
      <c r="V596" s="1"/>
      <c r="W596" s="1"/>
      <c r="X596" s="1"/>
      <c r="Y596" s="1"/>
      <c r="Z596" s="1"/>
      <c r="AA596" s="1"/>
      <c r="AG596">
        <f>IF(COUNTA($A596:$AD596)=0,"",IF(COUNTA($E596:AD596)-COUNTIF($E$23:$E619,"A")&lt;1,0,SMALL($E596:$AD596,1)))</f>
        <v>0</v>
      </c>
      <c r="AH596" t="str">
        <f>IF(COUNTA($E596:$AD596)=0,"",IF(COUNTA($E596:$AD596)-COUNTIF($E$23:$E619,"A")&lt;2,0,SMALL($E596:$AD596,2)))</f>
        <v/>
      </c>
      <c r="AI596" t="str">
        <f>IF(COUNTA($E596:$AD596)=0,"",IF(COUNTA($E596:$AD596)-COUNTIF($E$23:$E619,"A")&lt;3,0,SMALL($E596:$AD596,3)))</f>
        <v/>
      </c>
      <c r="AJ596" t="str">
        <f>IF(COUNTA($E596:$AD596)=0,"",IF(COUNTA($E596:$AD596)-COUNTIF($E$23:$E619,"A")&lt;4,0,SMALL($E596:$AD596,4)))</f>
        <v/>
      </c>
      <c r="AK596" t="str">
        <f t="shared" si="18"/>
        <v/>
      </c>
      <c r="AL596" s="28">
        <f t="shared" si="19"/>
        <v>0</v>
      </c>
    </row>
    <row r="597" spans="1:38" ht="3" hidden="1" customHeight="1" x14ac:dyDescent="0.3">
      <c r="A597" t="s">
        <v>617</v>
      </c>
      <c r="B597" t="s">
        <v>75</v>
      </c>
      <c r="C597" t="s">
        <v>86</v>
      </c>
      <c r="D597" t="s">
        <v>519</v>
      </c>
      <c r="P597" s="1"/>
      <c r="Q597" s="1"/>
      <c r="T597" s="1"/>
      <c r="U597" s="1"/>
      <c r="V597" s="1"/>
      <c r="W597" s="1"/>
      <c r="X597" s="1"/>
      <c r="Y597" s="1"/>
      <c r="Z597" s="1"/>
      <c r="AA597" s="1"/>
      <c r="AG597">
        <f>IF(COUNTA($A597:$AD597)=0,"",IF(COUNTA($E597:AD597)-COUNTIF($E$23:$E620,"A")&lt;1,0,SMALL($E597:$AD597,1)))</f>
        <v>0</v>
      </c>
      <c r="AH597" t="str">
        <f>IF(COUNTA($E597:$AD597)=0,"",IF(COUNTA($E597:$AD597)-COUNTIF($E$23:$E620,"A")&lt;2,0,SMALL($E597:$AD597,2)))</f>
        <v/>
      </c>
      <c r="AI597" t="str">
        <f>IF(COUNTA($E597:$AD597)=0,"",IF(COUNTA($E597:$AD597)-COUNTIF($E$23:$E620,"A")&lt;3,0,SMALL($E597:$AD597,3)))</f>
        <v/>
      </c>
      <c r="AJ597" t="str">
        <f>IF(COUNTA($E597:$AD597)=0,"",IF(COUNTA($E597:$AD597)-COUNTIF($E$23:$E620,"A")&lt;4,0,SMALL($E597:$AD597,4)))</f>
        <v/>
      </c>
      <c r="AK597" t="str">
        <f t="shared" si="18"/>
        <v/>
      </c>
      <c r="AL597" s="28">
        <f t="shared" si="19"/>
        <v>0</v>
      </c>
    </row>
    <row r="598" spans="1:38" ht="3" hidden="1" customHeight="1" x14ac:dyDescent="0.3">
      <c r="A598" t="s">
        <v>590</v>
      </c>
      <c r="B598" t="s">
        <v>75</v>
      </c>
      <c r="C598" t="s">
        <v>86</v>
      </c>
      <c r="D598" t="s">
        <v>179</v>
      </c>
      <c r="P598" s="1"/>
      <c r="Q598" s="1"/>
      <c r="T598" s="1"/>
      <c r="U598" s="1"/>
      <c r="V598" s="1"/>
      <c r="W598" s="1"/>
      <c r="X598" s="1"/>
      <c r="Y598" s="1"/>
      <c r="Z598" s="1"/>
      <c r="AA598" s="1"/>
      <c r="AG598">
        <f>IF(COUNTA($A598:$AD598)=0,"",IF(COUNTA($E598:AD598)-COUNTIF($E$23:$E621,"A")&lt;1,0,SMALL($E598:$AD598,1)))</f>
        <v>0</v>
      </c>
      <c r="AH598" t="str">
        <f>IF(COUNTA($E598:$AD598)=0,"",IF(COUNTA($E598:$AD598)-COUNTIF($E$23:$E621,"A")&lt;2,0,SMALL($E598:$AD598,2)))</f>
        <v/>
      </c>
      <c r="AI598" t="str">
        <f>IF(COUNTA($E598:$AD598)=0,"",IF(COUNTA($E598:$AD598)-COUNTIF($E$23:$E621,"A")&lt;3,0,SMALL($E598:$AD598,3)))</f>
        <v/>
      </c>
      <c r="AJ598" t="str">
        <f>IF(COUNTA($E598:$AD598)=0,"",IF(COUNTA($E598:$AD598)-COUNTIF($E$23:$E621,"A")&lt;4,0,SMALL($E598:$AD598,4)))</f>
        <v/>
      </c>
      <c r="AK598" t="str">
        <f t="shared" si="18"/>
        <v/>
      </c>
      <c r="AL598" s="28">
        <f t="shared" si="19"/>
        <v>0</v>
      </c>
    </row>
    <row r="599" spans="1:38" ht="3" hidden="1" customHeight="1" x14ac:dyDescent="0.3">
      <c r="A599" t="s">
        <v>618</v>
      </c>
      <c r="B599" t="s">
        <v>110</v>
      </c>
      <c r="C599" t="s">
        <v>105</v>
      </c>
      <c r="D599" t="s">
        <v>42</v>
      </c>
      <c r="P599" s="1"/>
      <c r="Q599" s="1"/>
      <c r="T599" s="1"/>
      <c r="U599" s="1"/>
      <c r="V599" s="1"/>
      <c r="W599" s="1"/>
      <c r="X599" s="1"/>
      <c r="Y599" s="1"/>
      <c r="Z599" s="1"/>
      <c r="AA599" s="1"/>
      <c r="AG599">
        <f>IF(COUNTA($A599:$AD599)=0,"",IF(COUNTA($E599:AD599)-COUNTIF($E$23:$E622,"A")&lt;1,0,SMALL($E599:$AD599,1)))</f>
        <v>0</v>
      </c>
      <c r="AH599" t="str">
        <f>IF(COUNTA($E599:$AD599)=0,"",IF(COUNTA($E599:$AD599)-COUNTIF($E$23:$E622,"A")&lt;2,0,SMALL($E599:$AD599,2)))</f>
        <v/>
      </c>
      <c r="AI599" t="str">
        <f>IF(COUNTA($E599:$AD599)=0,"",IF(COUNTA($E599:$AD599)-COUNTIF($E$23:$E622,"A")&lt;3,0,SMALL($E599:$AD599,3)))</f>
        <v/>
      </c>
      <c r="AJ599" t="str">
        <f>IF(COUNTA($E599:$AD599)=0,"",IF(COUNTA($E599:$AD599)-COUNTIF($E$23:$E622,"A")&lt;4,0,SMALL($E599:$AD599,4)))</f>
        <v/>
      </c>
      <c r="AK599" t="str">
        <f t="shared" si="18"/>
        <v/>
      </c>
      <c r="AL599" s="28">
        <f t="shared" si="19"/>
        <v>0</v>
      </c>
    </row>
    <row r="600" spans="1:38" ht="3" hidden="1" customHeight="1" x14ac:dyDescent="0.3">
      <c r="A600" t="s">
        <v>619</v>
      </c>
      <c r="B600" t="s">
        <v>64</v>
      </c>
      <c r="C600" t="s">
        <v>86</v>
      </c>
      <c r="D600" t="s">
        <v>213</v>
      </c>
      <c r="P600" s="1"/>
      <c r="Q600" s="1"/>
      <c r="T600" s="1"/>
      <c r="U600" s="1"/>
      <c r="V600" s="1"/>
      <c r="W600" s="1"/>
      <c r="X600" s="1"/>
      <c r="Y600" s="1"/>
      <c r="Z600" s="1"/>
      <c r="AA600" s="1"/>
      <c r="AG600">
        <f>IF(COUNTA($A600:$AD600)=0,"",IF(COUNTA($E600:AD600)-COUNTIF($E$23:$E623,"A")&lt;1,0,SMALL($E600:$AD600,1)))</f>
        <v>0</v>
      </c>
      <c r="AH600" t="str">
        <f>IF(COUNTA($E600:$AD600)=0,"",IF(COUNTA($E600:$AD600)-COUNTIF($E$23:$E623,"A")&lt;2,0,SMALL($E600:$AD600,2)))</f>
        <v/>
      </c>
      <c r="AI600" t="str">
        <f>IF(COUNTA($E600:$AD600)=0,"",IF(COUNTA($E600:$AD600)-COUNTIF($E$23:$E623,"A")&lt;3,0,SMALL($E600:$AD600,3)))</f>
        <v/>
      </c>
      <c r="AJ600" t="str">
        <f>IF(COUNTA($E600:$AD600)=0,"",IF(COUNTA($E600:$AD600)-COUNTIF($E$23:$E623,"A")&lt;4,0,SMALL($E600:$AD600,4)))</f>
        <v/>
      </c>
      <c r="AK600" t="str">
        <f t="shared" si="18"/>
        <v/>
      </c>
      <c r="AL600" s="28">
        <f t="shared" si="19"/>
        <v>0</v>
      </c>
    </row>
    <row r="601" spans="1:38" ht="3" hidden="1" customHeight="1" x14ac:dyDescent="0.3">
      <c r="A601" t="s">
        <v>620</v>
      </c>
      <c r="B601" t="s">
        <v>75</v>
      </c>
      <c r="C601" t="s">
        <v>105</v>
      </c>
      <c r="D601" t="s">
        <v>226</v>
      </c>
      <c r="P601" s="1"/>
      <c r="Q601" s="1"/>
      <c r="T601" s="1"/>
      <c r="U601" s="1"/>
      <c r="V601" s="1"/>
      <c r="W601" s="1"/>
      <c r="X601" s="1"/>
      <c r="Y601" s="1"/>
      <c r="Z601" s="1"/>
      <c r="AA601" s="1"/>
      <c r="AG601">
        <f>IF(COUNTA($A601:$AD601)=0,"",IF(COUNTA($E601:AD601)-COUNTIF($E$23:$E624,"A")&lt;1,0,SMALL($E601:$AD601,1)))</f>
        <v>0</v>
      </c>
      <c r="AH601" t="str">
        <f>IF(COUNTA($E601:$AD601)=0,"",IF(COUNTA($E601:$AD601)-COUNTIF($E$23:$E624,"A")&lt;2,0,SMALL($E601:$AD601,2)))</f>
        <v/>
      </c>
      <c r="AI601" t="str">
        <f>IF(COUNTA($E601:$AD601)=0,"",IF(COUNTA($E601:$AD601)-COUNTIF($E$23:$E624,"A")&lt;3,0,SMALL($E601:$AD601,3)))</f>
        <v/>
      </c>
      <c r="AJ601" t="str">
        <f>IF(COUNTA($E601:$AD601)=0,"",IF(COUNTA($E601:$AD601)-COUNTIF($E$23:$E624,"A")&lt;4,0,SMALL($E601:$AD601,4)))</f>
        <v/>
      </c>
      <c r="AK601" t="str">
        <f t="shared" si="18"/>
        <v/>
      </c>
      <c r="AL601" s="28">
        <f t="shared" si="19"/>
        <v>0</v>
      </c>
    </row>
    <row r="602" spans="1:38" ht="3" hidden="1" customHeight="1" x14ac:dyDescent="0.3">
      <c r="A602" t="s">
        <v>621</v>
      </c>
      <c r="B602" t="s">
        <v>75</v>
      </c>
      <c r="C602" t="s">
        <v>86</v>
      </c>
      <c r="D602" t="s">
        <v>69</v>
      </c>
      <c r="P602" s="1"/>
      <c r="Q602" s="1"/>
      <c r="T602" s="1"/>
      <c r="U602" s="1"/>
      <c r="V602" s="1"/>
      <c r="W602" s="1"/>
      <c r="X602" s="1"/>
      <c r="Y602" s="1"/>
      <c r="Z602" s="1"/>
      <c r="AA602" s="1"/>
      <c r="AG602">
        <f>IF(COUNTA($A602:$AD602)=0,"",IF(COUNTA($E602:AD602)-COUNTIF($E$23:$E625,"A")&lt;1,0,SMALL($E602:$AD602,1)))</f>
        <v>0</v>
      </c>
      <c r="AH602" t="str">
        <f>IF(COUNTA($E602:$AD602)=0,"",IF(COUNTA($E602:$AD602)-COUNTIF($E$23:$E625,"A")&lt;2,0,SMALL($E602:$AD602,2)))</f>
        <v/>
      </c>
      <c r="AI602" t="str">
        <f>IF(COUNTA($E602:$AD602)=0,"",IF(COUNTA($E602:$AD602)-COUNTIF($E$23:$E625,"A")&lt;3,0,SMALL($E602:$AD602,3)))</f>
        <v/>
      </c>
      <c r="AJ602" t="str">
        <f>IF(COUNTA($E602:$AD602)=0,"",IF(COUNTA($E602:$AD602)-COUNTIF($E$23:$E625,"A")&lt;4,0,SMALL($E602:$AD602,4)))</f>
        <v/>
      </c>
      <c r="AK602" t="str">
        <f t="shared" si="18"/>
        <v/>
      </c>
      <c r="AL602" s="28">
        <f t="shared" si="19"/>
        <v>0</v>
      </c>
    </row>
    <row r="603" spans="1:38" ht="3" hidden="1" customHeight="1" x14ac:dyDescent="0.3">
      <c r="A603" t="s">
        <v>622</v>
      </c>
      <c r="B603" t="s">
        <v>75</v>
      </c>
      <c r="C603" t="s">
        <v>105</v>
      </c>
      <c r="D603" t="s">
        <v>519</v>
      </c>
      <c r="P603" s="1"/>
      <c r="Q603" s="1"/>
      <c r="T603" s="1"/>
      <c r="U603" s="1"/>
      <c r="V603" s="1"/>
      <c r="W603" s="1"/>
      <c r="X603" s="1"/>
      <c r="Y603" s="1"/>
      <c r="Z603" s="1"/>
      <c r="AA603" s="1"/>
      <c r="AG603">
        <f>IF(COUNTA($A603:$AD603)=0,"",IF(COUNTA($E603:AD603)-COUNTIF($E$23:$E626,"A")&lt;1,0,SMALL($E603:$AD603,1)))</f>
        <v>0</v>
      </c>
      <c r="AH603" t="str">
        <f>IF(COUNTA($E603:$AD603)=0,"",IF(COUNTA($E603:$AD603)-COUNTIF($E$23:$E626,"A")&lt;2,0,SMALL($E603:$AD603,2)))</f>
        <v/>
      </c>
      <c r="AI603" t="str">
        <f>IF(COUNTA($E603:$AD603)=0,"",IF(COUNTA($E603:$AD603)-COUNTIF($E$23:$E626,"A")&lt;3,0,SMALL($E603:$AD603,3)))</f>
        <v/>
      </c>
      <c r="AJ603" t="str">
        <f>IF(COUNTA($E603:$AD603)=0,"",IF(COUNTA($E603:$AD603)-COUNTIF($E$23:$E626,"A")&lt;4,0,SMALL($E603:$AD603,4)))</f>
        <v/>
      </c>
      <c r="AK603" t="str">
        <f t="shared" si="18"/>
        <v/>
      </c>
      <c r="AL603" s="28">
        <f t="shared" si="19"/>
        <v>0</v>
      </c>
    </row>
    <row r="604" spans="1:38" ht="3" hidden="1" customHeight="1" x14ac:dyDescent="0.3">
      <c r="A604" t="s">
        <v>623</v>
      </c>
      <c r="B604" t="s">
        <v>64</v>
      </c>
      <c r="C604" t="s">
        <v>105</v>
      </c>
      <c r="D604" t="s">
        <v>66</v>
      </c>
      <c r="P604" s="1"/>
      <c r="Q604" s="1"/>
      <c r="T604" s="1"/>
      <c r="U604" s="1"/>
      <c r="V604" s="1"/>
      <c r="W604" s="1"/>
      <c r="X604" s="1"/>
      <c r="Y604" s="1"/>
      <c r="Z604" s="1"/>
      <c r="AA604" s="1"/>
      <c r="AG604">
        <f>IF(COUNTA($A604:$AD604)=0,"",IF(COUNTA($E604:AD604)-COUNTIF($E$23:$E627,"A")&lt;1,0,SMALL($E604:$AD604,1)))</f>
        <v>0</v>
      </c>
      <c r="AH604" t="str">
        <f>IF(COUNTA($E604:$AD604)=0,"",IF(COUNTA($E604:$AD604)-COUNTIF($E$23:$E627,"A")&lt;2,0,SMALL($E604:$AD604,2)))</f>
        <v/>
      </c>
      <c r="AI604" t="str">
        <f>IF(COUNTA($E604:$AD604)=0,"",IF(COUNTA($E604:$AD604)-COUNTIF($E$23:$E627,"A")&lt;3,0,SMALL($E604:$AD604,3)))</f>
        <v/>
      </c>
      <c r="AJ604" t="str">
        <f>IF(COUNTA($E604:$AD604)=0,"",IF(COUNTA($E604:$AD604)-COUNTIF($E$23:$E627,"A")&lt;4,0,SMALL($E604:$AD604,4)))</f>
        <v/>
      </c>
      <c r="AK604" t="str">
        <f t="shared" si="18"/>
        <v/>
      </c>
      <c r="AL604" s="28">
        <f t="shared" si="19"/>
        <v>0</v>
      </c>
    </row>
    <row r="605" spans="1:38" ht="3" hidden="1" customHeight="1" x14ac:dyDescent="0.3">
      <c r="A605" t="s">
        <v>624</v>
      </c>
      <c r="B605" t="s">
        <v>64</v>
      </c>
      <c r="C605" t="s">
        <v>105</v>
      </c>
      <c r="D605" t="s">
        <v>519</v>
      </c>
      <c r="P605" s="1"/>
      <c r="Q605" s="1"/>
      <c r="T605" s="1"/>
      <c r="U605" s="1"/>
      <c r="V605" s="1"/>
      <c r="W605" s="1"/>
      <c r="X605" s="1"/>
      <c r="Y605" s="1"/>
      <c r="Z605" s="1"/>
      <c r="AA605" s="1"/>
      <c r="AG605">
        <f>IF(COUNTA($A605:$AD605)=0,"",IF(COUNTA($E605:AD605)-COUNTIF($E$23:$E628,"A")&lt;1,0,SMALL($E605:$AD605,1)))</f>
        <v>0</v>
      </c>
      <c r="AH605" t="str">
        <f>IF(COUNTA($E605:$AD605)=0,"",IF(COUNTA($E605:$AD605)-COUNTIF($E$23:$E628,"A")&lt;2,0,SMALL($E605:$AD605,2)))</f>
        <v/>
      </c>
      <c r="AI605" t="str">
        <f>IF(COUNTA($E605:$AD605)=0,"",IF(COUNTA($E605:$AD605)-COUNTIF($E$23:$E628,"A")&lt;3,0,SMALL($E605:$AD605,3)))</f>
        <v/>
      </c>
      <c r="AJ605" t="str">
        <f>IF(COUNTA($E605:$AD605)=0,"",IF(COUNTA($E605:$AD605)-COUNTIF($E$23:$E628,"A")&lt;4,0,SMALL($E605:$AD605,4)))</f>
        <v/>
      </c>
      <c r="AK605" t="str">
        <f t="shared" si="18"/>
        <v/>
      </c>
      <c r="AL605" s="28">
        <f t="shared" si="19"/>
        <v>0</v>
      </c>
    </row>
    <row r="606" spans="1:38" ht="3" hidden="1" customHeight="1" x14ac:dyDescent="0.3">
      <c r="A606" t="s">
        <v>625</v>
      </c>
      <c r="B606" t="s">
        <v>64</v>
      </c>
      <c r="C606" t="s">
        <v>86</v>
      </c>
      <c r="D606" t="s">
        <v>32</v>
      </c>
      <c r="P606" s="1"/>
      <c r="Q606" s="1"/>
      <c r="T606" s="1"/>
      <c r="U606" s="1"/>
      <c r="V606" s="1"/>
      <c r="W606" s="1"/>
      <c r="X606" s="1"/>
      <c r="Y606" s="1"/>
      <c r="Z606" s="1"/>
      <c r="AA606" s="1"/>
      <c r="AG606">
        <f>IF(COUNTA($A606:$AD606)=0,"",IF(COUNTA($E606:AD606)-COUNTIF($E$23:$E629,"A")&lt;1,0,SMALL($E606:$AD606,1)))</f>
        <v>0</v>
      </c>
      <c r="AH606" t="str">
        <f>IF(COUNTA($E606:$AD606)=0,"",IF(COUNTA($E606:$AD606)-COUNTIF($E$23:$E629,"A")&lt;2,0,SMALL($E606:$AD606,2)))</f>
        <v/>
      </c>
      <c r="AI606" t="str">
        <f>IF(COUNTA($E606:$AD606)=0,"",IF(COUNTA($E606:$AD606)-COUNTIF($E$23:$E629,"A")&lt;3,0,SMALL($E606:$AD606,3)))</f>
        <v/>
      </c>
      <c r="AJ606" t="str">
        <f>IF(COUNTA($E606:$AD606)=0,"",IF(COUNTA($E606:$AD606)-COUNTIF($E$23:$E629,"A")&lt;4,0,SMALL($E606:$AD606,4)))</f>
        <v/>
      </c>
      <c r="AK606" t="str">
        <f t="shared" si="18"/>
        <v/>
      </c>
      <c r="AL606" s="28">
        <f t="shared" si="19"/>
        <v>0</v>
      </c>
    </row>
    <row r="607" spans="1:38" ht="3" hidden="1" customHeight="1" x14ac:dyDescent="0.3">
      <c r="A607" t="s">
        <v>626</v>
      </c>
      <c r="B607" t="s">
        <v>75</v>
      </c>
      <c r="C607" t="s">
        <v>105</v>
      </c>
      <c r="D607" t="s">
        <v>190</v>
      </c>
      <c r="P607" s="1"/>
      <c r="Q607" s="1"/>
      <c r="T607" s="1"/>
      <c r="U607" s="1"/>
      <c r="V607" s="1"/>
      <c r="W607" s="1"/>
      <c r="X607" s="1"/>
      <c r="Y607" s="1"/>
      <c r="Z607" s="1"/>
      <c r="AA607" s="1"/>
      <c r="AG607">
        <f>IF(COUNTA($A607:$AD607)=0,"",IF(COUNTA($E607:AD607)-COUNTIF($E$23:$E630,"A")&lt;1,0,SMALL($E607:$AD607,1)))</f>
        <v>0</v>
      </c>
      <c r="AH607" t="str">
        <f>IF(COUNTA($E607:$AD607)=0,"",IF(COUNTA($E607:$AD607)-COUNTIF($E$23:$E630,"A")&lt;2,0,SMALL($E607:$AD607,2)))</f>
        <v/>
      </c>
      <c r="AI607" t="str">
        <f>IF(COUNTA($E607:$AD607)=0,"",IF(COUNTA($E607:$AD607)-COUNTIF($E$23:$E630,"A")&lt;3,0,SMALL($E607:$AD607,3)))</f>
        <v/>
      </c>
      <c r="AJ607" t="str">
        <f>IF(COUNTA($E607:$AD607)=0,"",IF(COUNTA($E607:$AD607)-COUNTIF($E$23:$E630,"A")&lt;4,0,SMALL($E607:$AD607,4)))</f>
        <v/>
      </c>
      <c r="AK607" t="str">
        <f t="shared" si="18"/>
        <v/>
      </c>
      <c r="AL607" s="28">
        <f t="shared" si="19"/>
        <v>0</v>
      </c>
    </row>
    <row r="608" spans="1:38" ht="3" hidden="1" customHeight="1" x14ac:dyDescent="0.3">
      <c r="A608" t="s">
        <v>627</v>
      </c>
      <c r="B608" t="s">
        <v>75</v>
      </c>
      <c r="C608" t="s">
        <v>105</v>
      </c>
      <c r="D608" t="s">
        <v>190</v>
      </c>
      <c r="P608" s="1"/>
      <c r="Q608" s="1"/>
      <c r="T608" s="1"/>
      <c r="U608" s="1"/>
      <c r="V608" s="1"/>
      <c r="W608" s="1"/>
      <c r="X608" s="1"/>
      <c r="Y608" s="1"/>
      <c r="Z608" s="1"/>
      <c r="AA608" s="1"/>
      <c r="AG608">
        <f>IF(COUNTA($A608:$AD608)=0,"",IF(COUNTA($E608:AD608)-COUNTIF($E$23:$E631,"A")&lt;1,0,SMALL($E608:$AD608,1)))</f>
        <v>0</v>
      </c>
      <c r="AH608" t="str">
        <f>IF(COUNTA($E608:$AD608)=0,"",IF(COUNTA($E608:$AD608)-COUNTIF($E$23:$E631,"A")&lt;2,0,SMALL($E608:$AD608,2)))</f>
        <v/>
      </c>
      <c r="AI608" t="str">
        <f>IF(COUNTA($E608:$AD608)=0,"",IF(COUNTA($E608:$AD608)-COUNTIF($E$23:$E631,"A")&lt;3,0,SMALL($E608:$AD608,3)))</f>
        <v/>
      </c>
      <c r="AJ608" t="str">
        <f>IF(COUNTA($E608:$AD608)=0,"",IF(COUNTA($E608:$AD608)-COUNTIF($E$23:$E631,"A")&lt;4,0,SMALL($E608:$AD608,4)))</f>
        <v/>
      </c>
      <c r="AK608" t="str">
        <f t="shared" si="18"/>
        <v/>
      </c>
      <c r="AL608" s="28">
        <f t="shared" si="19"/>
        <v>0</v>
      </c>
    </row>
    <row r="609" spans="1:38" ht="3" hidden="1" customHeight="1" x14ac:dyDescent="0.3">
      <c r="A609" t="s">
        <v>628</v>
      </c>
      <c r="B609" t="s">
        <v>332</v>
      </c>
      <c r="C609" t="s">
        <v>86</v>
      </c>
      <c r="D609" t="s">
        <v>157</v>
      </c>
      <c r="P609" s="1"/>
      <c r="Q609" s="1"/>
      <c r="T609" s="1"/>
      <c r="U609" s="1"/>
      <c r="V609" s="1"/>
      <c r="W609" s="1"/>
      <c r="X609" s="1"/>
      <c r="Y609" s="1"/>
      <c r="Z609" s="1"/>
      <c r="AA609" s="1"/>
      <c r="AG609">
        <f>IF(COUNTA($A609:$AD609)=0,"",IF(COUNTA($E609:AD609)-COUNTIF($E$23:$E632,"A")&lt;1,0,SMALL($E609:$AD609,1)))</f>
        <v>0</v>
      </c>
      <c r="AH609" t="str">
        <f>IF(COUNTA($E609:$AD609)=0,"",IF(COUNTA($E609:$AD609)-COUNTIF($E$23:$E632,"A")&lt;2,0,SMALL($E609:$AD609,2)))</f>
        <v/>
      </c>
      <c r="AI609" t="str">
        <f>IF(COUNTA($E609:$AD609)=0,"",IF(COUNTA($E609:$AD609)-COUNTIF($E$23:$E632,"A")&lt;3,0,SMALL($E609:$AD609,3)))</f>
        <v/>
      </c>
      <c r="AJ609" t="str">
        <f>IF(COUNTA($E609:$AD609)=0,"",IF(COUNTA($E609:$AD609)-COUNTIF($E$23:$E632,"A")&lt;4,0,SMALL($E609:$AD609,4)))</f>
        <v/>
      </c>
      <c r="AK609" t="str">
        <f t="shared" si="18"/>
        <v/>
      </c>
      <c r="AL609" s="28">
        <f t="shared" si="19"/>
        <v>0</v>
      </c>
    </row>
    <row r="610" spans="1:38" ht="3" hidden="1" customHeight="1" x14ac:dyDescent="0.3">
      <c r="A610" t="s">
        <v>629</v>
      </c>
      <c r="B610" t="s">
        <v>64</v>
      </c>
      <c r="C610" t="s">
        <v>86</v>
      </c>
      <c r="D610" t="s">
        <v>124</v>
      </c>
      <c r="P610" s="1"/>
      <c r="Q610" s="1"/>
      <c r="T610" s="1"/>
      <c r="U610" s="1"/>
      <c r="V610" s="1"/>
      <c r="W610" s="1"/>
      <c r="X610" s="1"/>
      <c r="Y610" s="1"/>
      <c r="Z610" s="1"/>
      <c r="AA610" s="1"/>
      <c r="AG610">
        <f>IF(COUNTA($A610:$AD610)=0,"",IF(COUNTA($E610:AD610)-COUNTIF($E$23:$E633,"A")&lt;1,0,SMALL($E610:$AD610,1)))</f>
        <v>0</v>
      </c>
      <c r="AH610" t="str">
        <f>IF(COUNTA($E610:$AD610)=0,"",IF(COUNTA($E610:$AD610)-COUNTIF($E$23:$E633,"A")&lt;2,0,SMALL($E610:$AD610,2)))</f>
        <v/>
      </c>
      <c r="AI610" t="str">
        <f>IF(COUNTA($E610:$AD610)=0,"",IF(COUNTA($E610:$AD610)-COUNTIF($E$23:$E633,"A")&lt;3,0,SMALL($E610:$AD610,3)))</f>
        <v/>
      </c>
      <c r="AJ610" t="str">
        <f>IF(COUNTA($E610:$AD610)=0,"",IF(COUNTA($E610:$AD610)-COUNTIF($E$23:$E633,"A")&lt;4,0,SMALL($E610:$AD610,4)))</f>
        <v/>
      </c>
      <c r="AK610" t="str">
        <f t="shared" si="18"/>
        <v/>
      </c>
      <c r="AL610" s="28">
        <f t="shared" si="19"/>
        <v>0</v>
      </c>
    </row>
    <row r="611" spans="1:38" ht="3" hidden="1" customHeight="1" x14ac:dyDescent="0.3">
      <c r="A611" t="s">
        <v>630</v>
      </c>
      <c r="B611" t="s">
        <v>75</v>
      </c>
      <c r="C611" t="s">
        <v>105</v>
      </c>
      <c r="D611" t="s">
        <v>84</v>
      </c>
      <c r="P611" s="1"/>
      <c r="Q611" s="1"/>
      <c r="T611" s="1"/>
      <c r="U611" s="1"/>
      <c r="V611" s="1"/>
      <c r="W611" s="1"/>
      <c r="X611" s="1"/>
      <c r="Y611" s="1"/>
      <c r="Z611" s="1"/>
      <c r="AA611" s="1"/>
      <c r="AG611">
        <f>IF(COUNTA($A611:$AD611)=0,"",IF(COUNTA($E611:AD611)-COUNTIF($E$23:$E634,"A")&lt;1,0,SMALL($E611:$AD611,1)))</f>
        <v>0</v>
      </c>
      <c r="AH611" t="str">
        <f>IF(COUNTA($E611:$AD611)=0,"",IF(COUNTA($E611:$AD611)-COUNTIF($E$23:$E634,"A")&lt;2,0,SMALL($E611:$AD611,2)))</f>
        <v/>
      </c>
      <c r="AI611" t="str">
        <f>IF(COUNTA($E611:$AD611)=0,"",IF(COUNTA($E611:$AD611)-COUNTIF($E$23:$E634,"A")&lt;3,0,SMALL($E611:$AD611,3)))</f>
        <v/>
      </c>
      <c r="AJ611" t="str">
        <f>IF(COUNTA($E611:$AD611)=0,"",IF(COUNTA($E611:$AD611)-COUNTIF($E$23:$E634,"A")&lt;4,0,SMALL($E611:$AD611,4)))</f>
        <v/>
      </c>
      <c r="AK611" t="str">
        <f t="shared" si="18"/>
        <v/>
      </c>
      <c r="AL611" s="28">
        <f t="shared" si="19"/>
        <v>0</v>
      </c>
    </row>
    <row r="612" spans="1:38" ht="3" hidden="1" customHeight="1" x14ac:dyDescent="0.3">
      <c r="A612" t="s">
        <v>631</v>
      </c>
      <c r="B612" t="s">
        <v>332</v>
      </c>
      <c r="C612" t="s">
        <v>105</v>
      </c>
      <c r="D612" t="s">
        <v>396</v>
      </c>
      <c r="P612" s="1"/>
      <c r="Q612" s="1"/>
      <c r="T612" s="1"/>
      <c r="U612" s="1"/>
      <c r="V612" s="1"/>
      <c r="W612" s="1"/>
      <c r="X612" s="1"/>
      <c r="Y612" s="1"/>
      <c r="Z612" s="1"/>
      <c r="AA612" s="1"/>
      <c r="AG612">
        <f>IF(COUNTA($A612:$AD612)=0,"",IF(COUNTA($E612:AD612)-COUNTIF($E$23:$E635,"A")&lt;1,0,SMALL($E612:$AD612,1)))</f>
        <v>0</v>
      </c>
      <c r="AH612" t="str">
        <f>IF(COUNTA($E612:$AD612)=0,"",IF(COUNTA($E612:$AD612)-COUNTIF($E$23:$E635,"A")&lt;2,0,SMALL($E612:$AD612,2)))</f>
        <v/>
      </c>
      <c r="AI612" t="str">
        <f>IF(COUNTA($E612:$AD612)=0,"",IF(COUNTA($E612:$AD612)-COUNTIF($E$23:$E635,"A")&lt;3,0,SMALL($E612:$AD612,3)))</f>
        <v/>
      </c>
      <c r="AJ612" t="str">
        <f>IF(COUNTA($E612:$AD612)=0,"",IF(COUNTA($E612:$AD612)-COUNTIF($E$23:$E635,"A")&lt;4,0,SMALL($E612:$AD612,4)))</f>
        <v/>
      </c>
      <c r="AK612" t="str">
        <f t="shared" si="18"/>
        <v/>
      </c>
      <c r="AL612" s="28">
        <f t="shared" si="19"/>
        <v>0</v>
      </c>
    </row>
    <row r="613" spans="1:38" ht="3" hidden="1" customHeight="1" x14ac:dyDescent="0.3">
      <c r="A613" t="s">
        <v>632</v>
      </c>
      <c r="B613" t="s">
        <v>75</v>
      </c>
      <c r="C613" t="s">
        <v>105</v>
      </c>
      <c r="D613" t="s">
        <v>396</v>
      </c>
      <c r="P613" s="1"/>
      <c r="Q613" s="1"/>
      <c r="T613" s="1"/>
      <c r="U613" s="1"/>
      <c r="V613" s="1"/>
      <c r="W613" s="1"/>
      <c r="X613" s="1"/>
      <c r="Y613" s="1"/>
      <c r="Z613" s="1"/>
      <c r="AA613" s="1"/>
      <c r="AG613">
        <f>IF(COUNTA($A613:$AD613)=0,"",IF(COUNTA($E613:AD613)-COUNTIF($E$23:$E636,"A")&lt;1,0,SMALL($E613:$AD613,1)))</f>
        <v>0</v>
      </c>
      <c r="AH613" t="str">
        <f>IF(COUNTA($E613:$AD613)=0,"",IF(COUNTA($E613:$AD613)-COUNTIF($E$23:$E636,"A")&lt;2,0,SMALL($E613:$AD613,2)))</f>
        <v/>
      </c>
      <c r="AI613" t="str">
        <f>IF(COUNTA($E613:$AD613)=0,"",IF(COUNTA($E613:$AD613)-COUNTIF($E$23:$E636,"A")&lt;3,0,SMALL($E613:$AD613,3)))</f>
        <v/>
      </c>
      <c r="AJ613" t="str">
        <f>IF(COUNTA($E613:$AD613)=0,"",IF(COUNTA($E613:$AD613)-COUNTIF($E$23:$E636,"A")&lt;4,0,SMALL($E613:$AD613,4)))</f>
        <v/>
      </c>
      <c r="AK613" t="str">
        <f t="shared" si="18"/>
        <v/>
      </c>
      <c r="AL613" s="28">
        <f t="shared" si="19"/>
        <v>0</v>
      </c>
    </row>
    <row r="614" spans="1:38" ht="3" hidden="1" customHeight="1" x14ac:dyDescent="0.3">
      <c r="A614" t="s">
        <v>633</v>
      </c>
      <c r="B614" t="s">
        <v>75</v>
      </c>
      <c r="C614" t="s">
        <v>105</v>
      </c>
      <c r="D614" t="s">
        <v>190</v>
      </c>
      <c r="P614" s="1"/>
      <c r="Q614" s="1"/>
      <c r="T614" s="1"/>
      <c r="U614" s="1"/>
      <c r="V614" s="1"/>
      <c r="W614" s="1"/>
      <c r="X614" s="1"/>
      <c r="Y614" s="1"/>
      <c r="Z614" s="1"/>
      <c r="AA614" s="1"/>
      <c r="AG614">
        <f>IF(COUNTA($A614:$AD614)=0,"",IF(COUNTA($E614:AD614)-COUNTIF($E$23:$E637,"A")&lt;1,0,SMALL($E614:$AD614,1)))</f>
        <v>0</v>
      </c>
      <c r="AH614" t="str">
        <f>IF(COUNTA($E614:$AD614)=0,"",IF(COUNTA($E614:$AD614)-COUNTIF($E$23:$E637,"A")&lt;2,0,SMALL($E614:$AD614,2)))</f>
        <v/>
      </c>
      <c r="AI614" t="str">
        <f>IF(COUNTA($E614:$AD614)=0,"",IF(COUNTA($E614:$AD614)-COUNTIF($E$23:$E637,"A")&lt;3,0,SMALL($E614:$AD614,3)))</f>
        <v/>
      </c>
      <c r="AJ614" t="str">
        <f>IF(COUNTA($E614:$AD614)=0,"",IF(COUNTA($E614:$AD614)-COUNTIF($E$23:$E637,"A")&lt;4,0,SMALL($E614:$AD614,4)))</f>
        <v/>
      </c>
      <c r="AK614" t="str">
        <f t="shared" si="18"/>
        <v/>
      </c>
      <c r="AL614" s="28">
        <f t="shared" si="19"/>
        <v>0</v>
      </c>
    </row>
    <row r="615" spans="1:38" ht="3" hidden="1" customHeight="1" x14ac:dyDescent="0.3">
      <c r="A615" t="s">
        <v>634</v>
      </c>
      <c r="B615" t="s">
        <v>64</v>
      </c>
      <c r="C615" t="s">
        <v>105</v>
      </c>
      <c r="D615" t="s">
        <v>32</v>
      </c>
      <c r="P615" s="1"/>
      <c r="Q615" s="1"/>
      <c r="T615" s="1"/>
      <c r="U615" s="1"/>
      <c r="V615" s="1"/>
      <c r="W615" s="1"/>
      <c r="X615" s="1"/>
      <c r="Y615" s="1"/>
      <c r="Z615" s="1"/>
      <c r="AA615" s="1"/>
      <c r="AG615">
        <f>IF(COUNTA($A615:$AD615)=0,"",IF(COUNTA($E615:AD615)-COUNTIF($E$23:$E638,"A")&lt;1,0,SMALL($E615:$AD615,1)))</f>
        <v>0</v>
      </c>
      <c r="AH615" t="str">
        <f>IF(COUNTA($E615:$AD615)=0,"",IF(COUNTA($E615:$AD615)-COUNTIF($E$23:$E638,"A")&lt;2,0,SMALL($E615:$AD615,2)))</f>
        <v/>
      </c>
      <c r="AI615" t="str">
        <f>IF(COUNTA($E615:$AD615)=0,"",IF(COUNTA($E615:$AD615)-COUNTIF($E$23:$E638,"A")&lt;3,0,SMALL($E615:$AD615,3)))</f>
        <v/>
      </c>
      <c r="AJ615" t="str">
        <f>IF(COUNTA($E615:$AD615)=0,"",IF(COUNTA($E615:$AD615)-COUNTIF($E$23:$E638,"A")&lt;4,0,SMALL($E615:$AD615,4)))</f>
        <v/>
      </c>
      <c r="AK615" t="str">
        <f t="shared" si="18"/>
        <v/>
      </c>
      <c r="AL615" s="28">
        <f t="shared" si="19"/>
        <v>0</v>
      </c>
    </row>
    <row r="616" spans="1:38" ht="3" hidden="1" customHeight="1" x14ac:dyDescent="0.3">
      <c r="A616" t="s">
        <v>635</v>
      </c>
      <c r="B616" t="s">
        <v>332</v>
      </c>
      <c r="C616" t="s">
        <v>105</v>
      </c>
      <c r="D616" t="s">
        <v>396</v>
      </c>
      <c r="P616" s="1"/>
      <c r="Q616" s="1"/>
      <c r="T616" s="1"/>
      <c r="U616" s="1"/>
      <c r="V616" s="1"/>
      <c r="W616" s="1"/>
      <c r="X616" s="1"/>
      <c r="Y616" s="1"/>
      <c r="Z616" s="1"/>
      <c r="AA616" s="1"/>
      <c r="AG616">
        <f>IF(COUNTA($A616:$AD616)=0,"",IF(COUNTA($E616:AD616)-COUNTIF($E$23:$E639,"A")&lt;1,0,SMALL($E616:$AD616,1)))</f>
        <v>0</v>
      </c>
      <c r="AH616" t="str">
        <f>IF(COUNTA($E616:$AD616)=0,"",IF(COUNTA($E616:$AD616)-COUNTIF($E$23:$E639,"A")&lt;2,0,SMALL($E616:$AD616,2)))</f>
        <v/>
      </c>
      <c r="AI616" t="str">
        <f>IF(COUNTA($E616:$AD616)=0,"",IF(COUNTA($E616:$AD616)-COUNTIF($E$23:$E639,"A")&lt;3,0,SMALL($E616:$AD616,3)))</f>
        <v/>
      </c>
      <c r="AJ616" t="str">
        <f>IF(COUNTA($E616:$AD616)=0,"",IF(COUNTA($E616:$AD616)-COUNTIF($E$23:$E639,"A")&lt;4,0,SMALL($E616:$AD616,4)))</f>
        <v/>
      </c>
      <c r="AK616" t="str">
        <f t="shared" si="18"/>
        <v/>
      </c>
      <c r="AL616" s="28">
        <f t="shared" si="19"/>
        <v>0</v>
      </c>
    </row>
    <row r="617" spans="1:38" ht="3" hidden="1" customHeight="1" x14ac:dyDescent="0.3">
      <c r="A617" t="s">
        <v>636</v>
      </c>
      <c r="B617" t="s">
        <v>75</v>
      </c>
      <c r="C617" t="s">
        <v>105</v>
      </c>
      <c r="D617" t="s">
        <v>213</v>
      </c>
      <c r="P617" s="1"/>
      <c r="Q617" s="1"/>
      <c r="T617" s="1"/>
      <c r="U617" s="1"/>
      <c r="V617" s="1"/>
      <c r="W617" s="1"/>
      <c r="X617" s="1"/>
      <c r="Y617" s="1"/>
      <c r="Z617" s="1"/>
      <c r="AA617" s="1"/>
      <c r="AG617">
        <f>IF(COUNTA($A617:$AD617)=0,"",IF(COUNTA($E617:AD617)-COUNTIF($E$23:$E640,"A")&lt;1,0,SMALL($E617:$AD617,1)))</f>
        <v>0</v>
      </c>
      <c r="AH617" t="str">
        <f>IF(COUNTA($E617:$AD617)=0,"",IF(COUNTA($E617:$AD617)-COUNTIF($E$23:$E640,"A")&lt;2,0,SMALL($E617:$AD617,2)))</f>
        <v/>
      </c>
      <c r="AI617" t="str">
        <f>IF(COUNTA($E617:$AD617)=0,"",IF(COUNTA($E617:$AD617)-COUNTIF($E$23:$E640,"A")&lt;3,0,SMALL($E617:$AD617,3)))</f>
        <v/>
      </c>
      <c r="AJ617" t="str">
        <f>IF(COUNTA($E617:$AD617)=0,"",IF(COUNTA($E617:$AD617)-COUNTIF($E$23:$E640,"A")&lt;4,0,SMALL($E617:$AD617,4)))</f>
        <v/>
      </c>
      <c r="AK617" t="str">
        <f t="shared" si="18"/>
        <v/>
      </c>
      <c r="AL617" s="28">
        <f t="shared" si="19"/>
        <v>0</v>
      </c>
    </row>
    <row r="618" spans="1:38" ht="3" hidden="1" customHeight="1" x14ac:dyDescent="0.3">
      <c r="A618" t="s">
        <v>637</v>
      </c>
      <c r="B618" t="s">
        <v>110</v>
      </c>
      <c r="C618" t="s">
        <v>105</v>
      </c>
      <c r="D618" t="s">
        <v>69</v>
      </c>
      <c r="P618" s="1"/>
      <c r="Q618" s="1"/>
      <c r="T618" s="1"/>
      <c r="U618" s="1"/>
      <c r="V618" s="1"/>
      <c r="W618" s="1"/>
      <c r="X618" s="1"/>
      <c r="Y618" s="1"/>
      <c r="Z618" s="1"/>
      <c r="AA618" s="1"/>
      <c r="AG618">
        <f>IF(COUNTA($A618:$AD618)=0,"",IF(COUNTA($E618:AD618)-COUNTIF($E$23:$E641,"A")&lt;1,0,SMALL($E618:$AD618,1)))</f>
        <v>0</v>
      </c>
      <c r="AH618" t="str">
        <f>IF(COUNTA($E618:$AD618)=0,"",IF(COUNTA($E618:$AD618)-COUNTIF($E$23:$E641,"A")&lt;2,0,SMALL($E618:$AD618,2)))</f>
        <v/>
      </c>
      <c r="AI618" t="str">
        <f>IF(COUNTA($E618:$AD618)=0,"",IF(COUNTA($E618:$AD618)-COUNTIF($E$23:$E641,"A")&lt;3,0,SMALL($E618:$AD618,3)))</f>
        <v/>
      </c>
      <c r="AJ618" t="str">
        <f>IF(COUNTA($E618:$AD618)=0,"",IF(COUNTA($E618:$AD618)-COUNTIF($E$23:$E641,"A")&lt;4,0,SMALL($E618:$AD618,4)))</f>
        <v/>
      </c>
      <c r="AK618" t="str">
        <f t="shared" si="18"/>
        <v/>
      </c>
      <c r="AL618" s="28">
        <f t="shared" si="19"/>
        <v>0</v>
      </c>
    </row>
    <row r="619" spans="1:38" ht="3" hidden="1" customHeight="1" x14ac:dyDescent="0.3">
      <c r="A619" t="s">
        <v>638</v>
      </c>
      <c r="B619" t="s">
        <v>64</v>
      </c>
      <c r="C619" t="s">
        <v>105</v>
      </c>
      <c r="D619" t="s">
        <v>42</v>
      </c>
      <c r="P619" s="1"/>
      <c r="Q619" s="1"/>
      <c r="T619" s="1"/>
      <c r="U619" s="1"/>
      <c r="V619" s="1"/>
      <c r="W619" s="1"/>
      <c r="X619" s="1"/>
      <c r="Y619" s="1"/>
      <c r="Z619" s="1"/>
      <c r="AA619" s="1"/>
      <c r="AG619">
        <f>IF(COUNTA($A619:$AD619)=0,"",IF(COUNTA($E619:AD619)-COUNTIF($E$23:$E642,"A")&lt;1,0,SMALL($E619:$AD619,1)))</f>
        <v>0</v>
      </c>
      <c r="AH619" t="str">
        <f>IF(COUNTA($E619:$AD619)=0,"",IF(COUNTA($E619:$AD619)-COUNTIF($E$23:$E642,"A")&lt;2,0,SMALL($E619:$AD619,2)))</f>
        <v/>
      </c>
      <c r="AI619" t="str">
        <f>IF(COUNTA($E619:$AD619)=0,"",IF(COUNTA($E619:$AD619)-COUNTIF($E$23:$E642,"A")&lt;3,0,SMALL($E619:$AD619,3)))</f>
        <v/>
      </c>
      <c r="AJ619" t="str">
        <f>IF(COUNTA($E619:$AD619)=0,"",IF(COUNTA($E619:$AD619)-COUNTIF($E$23:$E642,"A")&lt;4,0,SMALL($E619:$AD619,4)))</f>
        <v/>
      </c>
      <c r="AK619" t="str">
        <f t="shared" si="18"/>
        <v/>
      </c>
      <c r="AL619" s="28">
        <f t="shared" si="19"/>
        <v>0</v>
      </c>
    </row>
    <row r="620" spans="1:38" ht="3" hidden="1" customHeight="1" x14ac:dyDescent="0.3">
      <c r="A620" t="s">
        <v>639</v>
      </c>
      <c r="B620" t="s">
        <v>110</v>
      </c>
      <c r="C620" t="s">
        <v>86</v>
      </c>
      <c r="D620" t="s">
        <v>89</v>
      </c>
      <c r="P620" s="1"/>
      <c r="Q620" s="1"/>
      <c r="T620" s="1"/>
      <c r="U620" s="1"/>
      <c r="V620" s="1"/>
      <c r="W620" s="1"/>
      <c r="X620" s="1"/>
      <c r="Y620" s="1"/>
      <c r="Z620" s="1"/>
      <c r="AA620" s="1"/>
      <c r="AG620">
        <f>IF(COUNTA($A620:$AD620)=0,"",IF(COUNTA($E620:AD620)-COUNTIF($E$23:$E643,"A")&lt;1,0,SMALL($E620:$AD620,1)))</f>
        <v>0</v>
      </c>
      <c r="AH620" t="str">
        <f>IF(COUNTA($E620:$AD620)=0,"",IF(COUNTA($E620:$AD620)-COUNTIF($E$23:$E643,"A")&lt;2,0,SMALL($E620:$AD620,2)))</f>
        <v/>
      </c>
      <c r="AI620" t="str">
        <f>IF(COUNTA($E620:$AD620)=0,"",IF(COUNTA($E620:$AD620)-COUNTIF($E$23:$E643,"A")&lt;3,0,SMALL($E620:$AD620,3)))</f>
        <v/>
      </c>
      <c r="AJ620" t="str">
        <f>IF(COUNTA($E620:$AD620)=0,"",IF(COUNTA($E620:$AD620)-COUNTIF($E$23:$E643,"A")&lt;4,0,SMALL($E620:$AD620,4)))</f>
        <v/>
      </c>
      <c r="AK620" t="str">
        <f t="shared" si="18"/>
        <v/>
      </c>
      <c r="AL620" s="28">
        <f t="shared" si="19"/>
        <v>0</v>
      </c>
    </row>
    <row r="621" spans="1:38" ht="3" hidden="1" customHeight="1" x14ac:dyDescent="0.3">
      <c r="A621" t="s">
        <v>640</v>
      </c>
      <c r="B621" t="s">
        <v>64</v>
      </c>
      <c r="C621" t="s">
        <v>105</v>
      </c>
      <c r="D621" t="s">
        <v>69</v>
      </c>
      <c r="P621" s="1"/>
      <c r="Q621" s="1"/>
      <c r="T621" s="1"/>
      <c r="U621" s="1"/>
      <c r="V621" s="1"/>
      <c r="W621" s="1"/>
      <c r="X621" s="1"/>
      <c r="Y621" s="1"/>
      <c r="Z621" s="1"/>
      <c r="AA621" s="1"/>
      <c r="AG621">
        <f>IF(COUNTA($A621:$AD621)=0,"",IF(COUNTA($E621:AD621)-COUNTIF($E$23:$E644,"A")&lt;1,0,SMALL($E621:$AD621,1)))</f>
        <v>0</v>
      </c>
      <c r="AH621" t="str">
        <f>IF(COUNTA($E621:$AD621)=0,"",IF(COUNTA($E621:$AD621)-COUNTIF($E$23:$E644,"A")&lt;2,0,SMALL($E621:$AD621,2)))</f>
        <v/>
      </c>
      <c r="AI621" t="str">
        <f>IF(COUNTA($E621:$AD621)=0,"",IF(COUNTA($E621:$AD621)-COUNTIF($E$23:$E644,"A")&lt;3,0,SMALL($E621:$AD621,3)))</f>
        <v/>
      </c>
      <c r="AJ621" t="str">
        <f>IF(COUNTA($E621:$AD621)=0,"",IF(COUNTA($E621:$AD621)-COUNTIF($E$23:$E644,"A")&lt;4,0,SMALL($E621:$AD621,4)))</f>
        <v/>
      </c>
      <c r="AK621" t="str">
        <f t="shared" si="18"/>
        <v/>
      </c>
      <c r="AL621" s="28">
        <f t="shared" si="19"/>
        <v>0</v>
      </c>
    </row>
    <row r="622" spans="1:38" ht="3" hidden="1" customHeight="1" x14ac:dyDescent="0.3">
      <c r="A622" t="s">
        <v>641</v>
      </c>
      <c r="B622" t="s">
        <v>75</v>
      </c>
      <c r="C622" t="s">
        <v>86</v>
      </c>
      <c r="D622" t="s">
        <v>61</v>
      </c>
      <c r="P622" s="1"/>
      <c r="Q622" s="1"/>
      <c r="T622" s="1"/>
      <c r="U622" s="1"/>
      <c r="V622" s="1"/>
      <c r="W622" s="1"/>
      <c r="X622" s="1"/>
      <c r="Y622" s="1"/>
      <c r="Z622" s="1"/>
      <c r="AA622" s="1"/>
      <c r="AG622">
        <f>IF(COUNTA($A622:$AD622)=0,"",IF(COUNTA($E622:AD622)-COUNTIF($E$23:$E645,"A")&lt;1,0,SMALL($E622:$AD622,1)))</f>
        <v>0</v>
      </c>
      <c r="AH622" t="str">
        <f>IF(COUNTA($E622:$AD622)=0,"",IF(COUNTA($E622:$AD622)-COUNTIF($E$23:$E645,"A")&lt;2,0,SMALL($E622:$AD622,2)))</f>
        <v/>
      </c>
      <c r="AI622" t="str">
        <f>IF(COUNTA($E622:$AD622)=0,"",IF(COUNTA($E622:$AD622)-COUNTIF($E$23:$E645,"A")&lt;3,0,SMALL($E622:$AD622,3)))</f>
        <v/>
      </c>
      <c r="AJ622" t="str">
        <f>IF(COUNTA($E622:$AD622)=0,"",IF(COUNTA($E622:$AD622)-COUNTIF($E$23:$E645,"A")&lt;4,0,SMALL($E622:$AD622,4)))</f>
        <v/>
      </c>
      <c r="AK622" t="str">
        <f t="shared" si="18"/>
        <v/>
      </c>
      <c r="AL622" s="28">
        <f t="shared" si="19"/>
        <v>0</v>
      </c>
    </row>
    <row r="623" spans="1:38" ht="3" hidden="1" customHeight="1" x14ac:dyDescent="0.3">
      <c r="A623" t="s">
        <v>642</v>
      </c>
      <c r="B623" t="s">
        <v>75</v>
      </c>
      <c r="C623" t="s">
        <v>105</v>
      </c>
      <c r="D623" t="s">
        <v>138</v>
      </c>
      <c r="P623" s="1"/>
      <c r="Q623" s="1"/>
      <c r="T623" s="1"/>
      <c r="U623" s="1"/>
      <c r="V623" s="1"/>
      <c r="W623" s="1"/>
      <c r="X623" s="1"/>
      <c r="Y623" s="1"/>
      <c r="Z623" s="1"/>
      <c r="AA623" s="1"/>
      <c r="AG623">
        <f>IF(COUNTA($A623:$AD623)=0,"",IF(COUNTA($E623:AD623)-COUNTIF($E$23:$E646,"A")&lt;1,0,SMALL($E623:$AD623,1)))</f>
        <v>0</v>
      </c>
      <c r="AH623" t="str">
        <f>IF(COUNTA($E623:$AD623)=0,"",IF(COUNTA($E623:$AD623)-COUNTIF($E$23:$E646,"A")&lt;2,0,SMALL($E623:$AD623,2)))</f>
        <v/>
      </c>
      <c r="AI623" t="str">
        <f>IF(COUNTA($E623:$AD623)=0,"",IF(COUNTA($E623:$AD623)-COUNTIF($E$23:$E646,"A")&lt;3,0,SMALL($E623:$AD623,3)))</f>
        <v/>
      </c>
      <c r="AJ623" t="str">
        <f>IF(COUNTA($E623:$AD623)=0,"",IF(COUNTA($E623:$AD623)-COUNTIF($E$23:$E646,"A")&lt;4,0,SMALL($E623:$AD623,4)))</f>
        <v/>
      </c>
      <c r="AK623" t="str">
        <f t="shared" si="18"/>
        <v/>
      </c>
      <c r="AL623" s="28">
        <f t="shared" si="19"/>
        <v>0</v>
      </c>
    </row>
    <row r="624" spans="1:38" ht="3" hidden="1" customHeight="1" x14ac:dyDescent="0.3">
      <c r="A624" t="s">
        <v>643</v>
      </c>
      <c r="B624" t="s">
        <v>75</v>
      </c>
      <c r="C624" t="s">
        <v>105</v>
      </c>
      <c r="D624" t="s">
        <v>66</v>
      </c>
      <c r="P624" s="1"/>
      <c r="Q624" s="1"/>
      <c r="T624" s="1"/>
      <c r="U624" s="1"/>
      <c r="V624" s="1"/>
      <c r="W624" s="1"/>
      <c r="X624" s="1"/>
      <c r="Y624" s="1"/>
      <c r="Z624" s="1"/>
      <c r="AA624" s="1"/>
      <c r="AG624">
        <f>IF(COUNTA($A624:$AD624)=0,"",IF(COUNTA($E624:AD624)-COUNTIF($E$23:$E647,"A")&lt;1,0,SMALL($E624:$AD624,1)))</f>
        <v>0</v>
      </c>
      <c r="AH624" t="str">
        <f>IF(COUNTA($E624:$AD624)=0,"",IF(COUNTA($E624:$AD624)-COUNTIF($E$23:$E647,"A")&lt;2,0,SMALL($E624:$AD624,2)))</f>
        <v/>
      </c>
      <c r="AI624" t="str">
        <f>IF(COUNTA($E624:$AD624)=0,"",IF(COUNTA($E624:$AD624)-COUNTIF($E$23:$E647,"A")&lt;3,0,SMALL($E624:$AD624,3)))</f>
        <v/>
      </c>
      <c r="AJ624" t="str">
        <f>IF(COUNTA($E624:$AD624)=0,"",IF(COUNTA($E624:$AD624)-COUNTIF($E$23:$E647,"A")&lt;4,0,SMALL($E624:$AD624,4)))</f>
        <v/>
      </c>
      <c r="AK624" t="str">
        <f t="shared" si="18"/>
        <v/>
      </c>
      <c r="AL624" s="28">
        <f t="shared" si="19"/>
        <v>0</v>
      </c>
    </row>
    <row r="625" spans="1:38" ht="3" hidden="1" customHeight="1" x14ac:dyDescent="0.3">
      <c r="A625" t="s">
        <v>644</v>
      </c>
      <c r="B625" t="s">
        <v>110</v>
      </c>
      <c r="C625" t="s">
        <v>105</v>
      </c>
      <c r="D625" t="s">
        <v>89</v>
      </c>
      <c r="P625" s="1"/>
      <c r="Q625" s="1"/>
      <c r="T625" s="1"/>
      <c r="U625" s="1"/>
      <c r="V625" s="1"/>
      <c r="W625" s="1"/>
      <c r="X625" s="1"/>
      <c r="Y625" s="1"/>
      <c r="Z625" s="1"/>
      <c r="AA625" s="1"/>
      <c r="AG625">
        <f>IF(COUNTA($A625:$AD625)=0,"",IF(COUNTA($E625:AD625)-COUNTIF($E$23:$E648,"A")&lt;1,0,SMALL($E625:$AD625,1)))</f>
        <v>0</v>
      </c>
      <c r="AH625" t="str">
        <f>IF(COUNTA($E625:$AD625)=0,"",IF(COUNTA($E625:$AD625)-COUNTIF($E$23:$E648,"A")&lt;2,0,SMALL($E625:$AD625,2)))</f>
        <v/>
      </c>
      <c r="AI625" t="str">
        <f>IF(COUNTA($E625:$AD625)=0,"",IF(COUNTA($E625:$AD625)-COUNTIF($E$23:$E648,"A")&lt;3,0,SMALL($E625:$AD625,3)))</f>
        <v/>
      </c>
      <c r="AJ625" t="str">
        <f>IF(COUNTA($E625:$AD625)=0,"",IF(COUNTA($E625:$AD625)-COUNTIF($E$23:$E648,"A")&lt;4,0,SMALL($E625:$AD625,4)))</f>
        <v/>
      </c>
      <c r="AK625" t="str">
        <f t="shared" si="18"/>
        <v/>
      </c>
      <c r="AL625" s="28">
        <f t="shared" si="19"/>
        <v>0</v>
      </c>
    </row>
    <row r="626" spans="1:38" ht="3" hidden="1" customHeight="1" x14ac:dyDescent="0.3">
      <c r="A626" t="s">
        <v>645</v>
      </c>
      <c r="B626" t="s">
        <v>64</v>
      </c>
      <c r="C626" t="s">
        <v>105</v>
      </c>
      <c r="D626" t="s">
        <v>138</v>
      </c>
      <c r="P626" s="1"/>
      <c r="Q626" s="1"/>
      <c r="T626" s="1"/>
      <c r="U626" s="1"/>
      <c r="V626" s="1"/>
      <c r="W626" s="1"/>
      <c r="X626" s="1"/>
      <c r="Y626" s="1"/>
      <c r="Z626" s="1"/>
      <c r="AA626" s="1"/>
      <c r="AG626">
        <f>IF(COUNTA($A626:$AD626)=0,"",IF(COUNTA($E626:AD626)-COUNTIF($E$23:$E649,"A")&lt;1,0,SMALL($E626:$AD626,1)))</f>
        <v>0</v>
      </c>
      <c r="AH626" t="str">
        <f>IF(COUNTA($E626:$AD626)=0,"",IF(COUNTA($E626:$AD626)-COUNTIF($E$23:$E649,"A")&lt;2,0,SMALL($E626:$AD626,2)))</f>
        <v/>
      </c>
      <c r="AI626" t="str">
        <f>IF(COUNTA($E626:$AD626)=0,"",IF(COUNTA($E626:$AD626)-COUNTIF($E$23:$E649,"A")&lt;3,0,SMALL($E626:$AD626,3)))</f>
        <v/>
      </c>
      <c r="AJ626" t="str">
        <f>IF(COUNTA($E626:$AD626)=0,"",IF(COUNTA($E626:$AD626)-COUNTIF($E$23:$E649,"A")&lt;4,0,SMALL($E626:$AD626,4)))</f>
        <v/>
      </c>
      <c r="AK626" t="str">
        <f t="shared" si="18"/>
        <v/>
      </c>
      <c r="AL626" s="28">
        <f t="shared" si="19"/>
        <v>0</v>
      </c>
    </row>
    <row r="627" spans="1:38" ht="3" hidden="1" customHeight="1" x14ac:dyDescent="0.3">
      <c r="A627" t="s">
        <v>646</v>
      </c>
      <c r="B627" t="s">
        <v>332</v>
      </c>
      <c r="C627" t="s">
        <v>105</v>
      </c>
      <c r="D627" t="s">
        <v>66</v>
      </c>
      <c r="P627" s="1"/>
      <c r="Q627" s="1"/>
      <c r="T627" s="1"/>
      <c r="U627" s="1"/>
      <c r="V627" s="1"/>
      <c r="W627" s="1"/>
      <c r="X627" s="1"/>
      <c r="Y627" s="1"/>
      <c r="Z627" s="1"/>
      <c r="AA627" s="1"/>
      <c r="AG627">
        <f>IF(COUNTA($A627:$AD627)=0,"",IF(COUNTA($E627:AD627)-COUNTIF($E$23:$E650,"A")&lt;1,0,SMALL($E627:$AD627,1)))</f>
        <v>0</v>
      </c>
      <c r="AH627" t="str">
        <f>IF(COUNTA($E627:$AD627)=0,"",IF(COUNTA($E627:$AD627)-COUNTIF($E$23:$E650,"A")&lt;2,0,SMALL($E627:$AD627,2)))</f>
        <v/>
      </c>
      <c r="AI627" t="str">
        <f>IF(COUNTA($E627:$AD627)=0,"",IF(COUNTA($E627:$AD627)-COUNTIF($E$23:$E650,"A")&lt;3,0,SMALL($E627:$AD627,3)))</f>
        <v/>
      </c>
      <c r="AJ627" t="str">
        <f>IF(COUNTA($E627:$AD627)=0,"",IF(COUNTA($E627:$AD627)-COUNTIF($E$23:$E650,"A")&lt;4,0,SMALL($E627:$AD627,4)))</f>
        <v/>
      </c>
      <c r="AK627" t="str">
        <f t="shared" si="18"/>
        <v/>
      </c>
      <c r="AL627" s="28">
        <f t="shared" si="19"/>
        <v>0</v>
      </c>
    </row>
    <row r="628" spans="1:38" ht="3" hidden="1" customHeight="1" x14ac:dyDescent="0.3">
      <c r="A628" t="s">
        <v>647</v>
      </c>
      <c r="B628" t="s">
        <v>332</v>
      </c>
      <c r="C628" t="s">
        <v>105</v>
      </c>
      <c r="D628" t="s">
        <v>78</v>
      </c>
      <c r="P628" s="1"/>
      <c r="Q628" s="1"/>
      <c r="T628" s="1"/>
      <c r="U628" s="1"/>
      <c r="V628" s="1"/>
      <c r="W628" s="1"/>
      <c r="X628" s="1"/>
      <c r="Y628" s="1"/>
      <c r="Z628" s="1"/>
      <c r="AA628" s="1"/>
      <c r="AG628">
        <f>IF(COUNTA($A628:$AD628)=0,"",IF(COUNTA($E628:AD628)-COUNTIF($E$23:$E651,"A")&lt;1,0,SMALL($E628:$AD628,1)))</f>
        <v>0</v>
      </c>
      <c r="AH628" t="str">
        <f>IF(COUNTA($E628:$AD628)=0,"",IF(COUNTA($E628:$AD628)-COUNTIF($E$23:$E651,"A")&lt;2,0,SMALL($E628:$AD628,2)))</f>
        <v/>
      </c>
      <c r="AI628" t="str">
        <f>IF(COUNTA($E628:$AD628)=0,"",IF(COUNTA($E628:$AD628)-COUNTIF($E$23:$E651,"A")&lt;3,0,SMALL($E628:$AD628,3)))</f>
        <v/>
      </c>
      <c r="AJ628" t="str">
        <f>IF(COUNTA($E628:$AD628)=0,"",IF(COUNTA($E628:$AD628)-COUNTIF($E$23:$E651,"A")&lt;4,0,SMALL($E628:$AD628,4)))</f>
        <v/>
      </c>
      <c r="AK628" t="str">
        <f t="shared" si="18"/>
        <v/>
      </c>
      <c r="AL628" s="28">
        <f t="shared" si="19"/>
        <v>0</v>
      </c>
    </row>
    <row r="629" spans="1:38" ht="3" hidden="1" customHeight="1" x14ac:dyDescent="0.3">
      <c r="A629" t="s">
        <v>648</v>
      </c>
      <c r="B629" t="s">
        <v>332</v>
      </c>
      <c r="C629" t="s">
        <v>105</v>
      </c>
      <c r="D629" t="s">
        <v>78</v>
      </c>
      <c r="P629" s="1"/>
      <c r="Q629" s="1"/>
      <c r="T629" s="1"/>
      <c r="U629" s="1"/>
      <c r="V629" s="1"/>
      <c r="W629" s="1"/>
      <c r="X629" s="1"/>
      <c r="Y629" s="1"/>
      <c r="Z629" s="1"/>
      <c r="AA629" s="1"/>
      <c r="AG629">
        <f>IF(COUNTA($A629:$AD629)=0,"",IF(COUNTA($E629:AD629)-COUNTIF($E$23:$E652,"A")&lt;1,0,SMALL($E629:$AD629,1)))</f>
        <v>0</v>
      </c>
      <c r="AH629" t="str">
        <f>IF(COUNTA($E629:$AD629)=0,"",IF(COUNTA($E629:$AD629)-COUNTIF($E$23:$E652,"A")&lt;2,0,SMALL($E629:$AD629,2)))</f>
        <v/>
      </c>
      <c r="AI629" t="str">
        <f>IF(COUNTA($E629:$AD629)=0,"",IF(COUNTA($E629:$AD629)-COUNTIF($E$23:$E652,"A")&lt;3,0,SMALL($E629:$AD629,3)))</f>
        <v/>
      </c>
      <c r="AJ629" t="str">
        <f>IF(COUNTA($E629:$AD629)=0,"",IF(COUNTA($E629:$AD629)-COUNTIF($E$23:$E652,"A")&lt;4,0,SMALL($E629:$AD629,4)))</f>
        <v/>
      </c>
      <c r="AK629" t="str">
        <f t="shared" si="18"/>
        <v/>
      </c>
      <c r="AL629" s="28">
        <f t="shared" si="19"/>
        <v>0</v>
      </c>
    </row>
    <row r="630" spans="1:38" ht="3" hidden="1" customHeight="1" x14ac:dyDescent="0.3">
      <c r="A630" t="s">
        <v>649</v>
      </c>
      <c r="B630" t="s">
        <v>64</v>
      </c>
      <c r="C630" t="s">
        <v>86</v>
      </c>
      <c r="D630" t="s">
        <v>519</v>
      </c>
      <c r="P630" s="1"/>
      <c r="Q630" s="1"/>
      <c r="T630" s="1"/>
      <c r="U630" s="1"/>
      <c r="V630" s="1"/>
      <c r="W630" s="1"/>
      <c r="X630" s="1"/>
      <c r="Y630" s="1"/>
      <c r="Z630" s="1"/>
      <c r="AA630" s="1"/>
      <c r="AG630">
        <f>IF(COUNTA($A630:$AD630)=0,"",IF(COUNTA($E630:AD630)-COUNTIF($E$23:$E653,"A")&lt;1,0,SMALL($E630:$AD630,1)))</f>
        <v>0</v>
      </c>
      <c r="AH630" t="str">
        <f>IF(COUNTA($E630:$AD630)=0,"",IF(COUNTA($E630:$AD630)-COUNTIF($E$23:$E653,"A")&lt;2,0,SMALL($E630:$AD630,2)))</f>
        <v/>
      </c>
      <c r="AI630" t="str">
        <f>IF(COUNTA($E630:$AD630)=0,"",IF(COUNTA($E630:$AD630)-COUNTIF($E$23:$E653,"A")&lt;3,0,SMALL($E630:$AD630,3)))</f>
        <v/>
      </c>
      <c r="AJ630" t="str">
        <f>IF(COUNTA($E630:$AD630)=0,"",IF(COUNTA($E630:$AD630)-COUNTIF($E$23:$E653,"A")&lt;4,0,SMALL($E630:$AD630,4)))</f>
        <v/>
      </c>
      <c r="AK630" t="str">
        <f t="shared" si="18"/>
        <v/>
      </c>
      <c r="AL630" s="28">
        <f t="shared" si="19"/>
        <v>0</v>
      </c>
    </row>
    <row r="631" spans="1:38" ht="3" hidden="1" customHeight="1" x14ac:dyDescent="0.3">
      <c r="A631" t="s">
        <v>650</v>
      </c>
      <c r="B631" t="s">
        <v>332</v>
      </c>
      <c r="C631" t="s">
        <v>105</v>
      </c>
      <c r="D631" t="s">
        <v>519</v>
      </c>
      <c r="P631" s="1"/>
      <c r="Q631" s="1"/>
      <c r="T631" s="1"/>
      <c r="U631" s="1"/>
      <c r="V631" s="1"/>
      <c r="W631" s="1"/>
      <c r="X631" s="1"/>
      <c r="Y631" s="1"/>
      <c r="Z631" s="1"/>
      <c r="AA631" s="1"/>
      <c r="AG631">
        <f>IF(COUNTA($A631:$AD631)=0,"",IF(COUNTA($E631:AD631)-COUNTIF($E$23:$E654,"A")&lt;1,0,SMALL($E631:$AD631,1)))</f>
        <v>0</v>
      </c>
      <c r="AH631" t="str">
        <f>IF(COUNTA($E631:$AD631)=0,"",IF(COUNTA($E631:$AD631)-COUNTIF($E$23:$E654,"A")&lt;2,0,SMALL($E631:$AD631,2)))</f>
        <v/>
      </c>
      <c r="AI631" t="str">
        <f>IF(COUNTA($E631:$AD631)=0,"",IF(COUNTA($E631:$AD631)-COUNTIF($E$23:$E654,"A")&lt;3,0,SMALL($E631:$AD631,3)))</f>
        <v/>
      </c>
      <c r="AJ631" t="str">
        <f>IF(COUNTA($E631:$AD631)=0,"",IF(COUNTA($E631:$AD631)-COUNTIF($E$23:$E654,"A")&lt;4,0,SMALL($E631:$AD631,4)))</f>
        <v/>
      </c>
      <c r="AK631" t="str">
        <f t="shared" si="18"/>
        <v/>
      </c>
      <c r="AL631" s="28">
        <f t="shared" si="19"/>
        <v>0</v>
      </c>
    </row>
    <row r="632" spans="1:38" ht="3" hidden="1" customHeight="1" x14ac:dyDescent="0.3">
      <c r="A632" t="s">
        <v>651</v>
      </c>
      <c r="B632" t="s">
        <v>75</v>
      </c>
      <c r="C632" t="s">
        <v>86</v>
      </c>
      <c r="D632" t="s">
        <v>69</v>
      </c>
      <c r="P632" s="1"/>
      <c r="Q632" s="1"/>
      <c r="T632" s="1"/>
      <c r="U632" s="1"/>
      <c r="V632" s="1"/>
      <c r="W632" s="1"/>
      <c r="X632" s="1"/>
      <c r="Y632" s="1"/>
      <c r="Z632" s="1"/>
      <c r="AA632" s="1"/>
      <c r="AG632">
        <f>IF(COUNTA($A632:$AD632)=0,"",IF(COUNTA($E632:AD632)-COUNTIF($E$23:$E655,"A")&lt;1,0,SMALL($E632:$AD632,1)))</f>
        <v>0</v>
      </c>
      <c r="AH632" t="str">
        <f>IF(COUNTA($E632:$AD632)=0,"",IF(COUNTA($E632:$AD632)-COUNTIF($E$23:$E655,"A")&lt;2,0,SMALL($E632:$AD632,2)))</f>
        <v/>
      </c>
      <c r="AI632" t="str">
        <f>IF(COUNTA($E632:$AD632)=0,"",IF(COUNTA($E632:$AD632)-COUNTIF($E$23:$E655,"A")&lt;3,0,SMALL($E632:$AD632,3)))</f>
        <v/>
      </c>
      <c r="AJ632" t="str">
        <f>IF(COUNTA($E632:$AD632)=0,"",IF(COUNTA($E632:$AD632)-COUNTIF($E$23:$E655,"A")&lt;4,0,SMALL($E632:$AD632,4)))</f>
        <v/>
      </c>
      <c r="AK632" t="str">
        <f t="shared" si="18"/>
        <v/>
      </c>
      <c r="AL632" s="28">
        <f t="shared" si="19"/>
        <v>0</v>
      </c>
    </row>
    <row r="633" spans="1:38" ht="3" hidden="1" customHeight="1" x14ac:dyDescent="0.3">
      <c r="A633" t="s">
        <v>652</v>
      </c>
      <c r="B633" t="s">
        <v>332</v>
      </c>
      <c r="C633" t="s">
        <v>105</v>
      </c>
      <c r="D633" t="s">
        <v>281</v>
      </c>
      <c r="P633" s="1"/>
      <c r="Q633" s="1"/>
      <c r="T633" s="1"/>
      <c r="U633" s="1"/>
      <c r="V633" s="1"/>
      <c r="W633" s="1"/>
      <c r="X633" s="1"/>
      <c r="Y633" s="1"/>
      <c r="Z633" s="1"/>
      <c r="AA633" s="1"/>
      <c r="AG633">
        <f>IF(COUNTA($A633:$AD633)=0,"",IF(COUNTA($E633:AD633)-COUNTIF($E$23:$E656,"A")&lt;1,0,SMALL($E633:$AD633,1)))</f>
        <v>0</v>
      </c>
      <c r="AH633" t="str">
        <f>IF(COUNTA($E633:$AD633)=0,"",IF(COUNTA($E633:$AD633)-COUNTIF($E$23:$E656,"A")&lt;2,0,SMALL($E633:$AD633,2)))</f>
        <v/>
      </c>
      <c r="AI633" t="str">
        <f>IF(COUNTA($E633:$AD633)=0,"",IF(COUNTA($E633:$AD633)-COUNTIF($E$23:$E656,"A")&lt;3,0,SMALL($E633:$AD633,3)))</f>
        <v/>
      </c>
      <c r="AJ633" t="str">
        <f>IF(COUNTA($E633:$AD633)=0,"",IF(COUNTA($E633:$AD633)-COUNTIF($E$23:$E656,"A")&lt;4,0,SMALL($E633:$AD633,4)))</f>
        <v/>
      </c>
      <c r="AK633" t="str">
        <f t="shared" si="18"/>
        <v/>
      </c>
      <c r="AL633" s="28">
        <f t="shared" si="19"/>
        <v>0</v>
      </c>
    </row>
    <row r="634" spans="1:38" ht="3" hidden="1" customHeight="1" x14ac:dyDescent="0.3">
      <c r="A634" t="s">
        <v>653</v>
      </c>
      <c r="B634" t="s">
        <v>75</v>
      </c>
      <c r="C634" t="s">
        <v>105</v>
      </c>
      <c r="D634" t="s">
        <v>310</v>
      </c>
      <c r="P634" s="1"/>
      <c r="Q634" s="1"/>
      <c r="T634" s="1"/>
      <c r="U634" s="1"/>
      <c r="V634" s="1"/>
      <c r="W634" s="1"/>
      <c r="X634" s="1"/>
      <c r="Y634" s="1"/>
      <c r="Z634" s="1"/>
      <c r="AA634" s="1"/>
      <c r="AG634">
        <f>IF(COUNTA($A634:$AD634)=0,"",IF(COUNTA($E634:AD634)-COUNTIF($E$23:$E657,"A")&lt;1,0,SMALL($E634:$AD634,1)))</f>
        <v>0</v>
      </c>
      <c r="AH634" t="str">
        <f>IF(COUNTA($E634:$AD634)=0,"",IF(COUNTA($E634:$AD634)-COUNTIF($E$23:$E657,"A")&lt;2,0,SMALL($E634:$AD634,2)))</f>
        <v/>
      </c>
      <c r="AI634" t="str">
        <f>IF(COUNTA($E634:$AD634)=0,"",IF(COUNTA($E634:$AD634)-COUNTIF($E$23:$E657,"A")&lt;3,0,SMALL($E634:$AD634,3)))</f>
        <v/>
      </c>
      <c r="AJ634" t="str">
        <f>IF(COUNTA($E634:$AD634)=0,"",IF(COUNTA($E634:$AD634)-COUNTIF($E$23:$E657,"A")&lt;4,0,SMALL($E634:$AD634,4)))</f>
        <v/>
      </c>
      <c r="AK634" t="str">
        <f t="shared" si="18"/>
        <v/>
      </c>
      <c r="AL634" s="28">
        <f t="shared" si="19"/>
        <v>0</v>
      </c>
    </row>
    <row r="635" spans="1:38" ht="3" hidden="1" customHeight="1" x14ac:dyDescent="0.3">
      <c r="A635" t="s">
        <v>654</v>
      </c>
      <c r="B635" t="s">
        <v>332</v>
      </c>
      <c r="C635" t="s">
        <v>105</v>
      </c>
      <c r="D635" t="s">
        <v>32</v>
      </c>
      <c r="P635" s="1"/>
      <c r="Q635" s="1"/>
      <c r="T635" s="1"/>
      <c r="U635" s="1"/>
      <c r="V635" s="1"/>
      <c r="W635" s="1"/>
      <c r="X635" s="1"/>
      <c r="Y635" s="1"/>
      <c r="Z635" s="1"/>
      <c r="AA635" s="1"/>
      <c r="AG635">
        <f>IF(COUNTA($A635:$AD635)=0,"",IF(COUNTA($E635:AD635)-COUNTIF($E$23:$E658,"A")&lt;1,0,SMALL($E635:$AD635,1)))</f>
        <v>0</v>
      </c>
      <c r="AH635" t="str">
        <f>IF(COUNTA($E635:$AD635)=0,"",IF(COUNTA($E635:$AD635)-COUNTIF($E$23:$E658,"A")&lt;2,0,SMALL($E635:$AD635,2)))</f>
        <v/>
      </c>
      <c r="AI635" t="str">
        <f>IF(COUNTA($E635:$AD635)=0,"",IF(COUNTA($E635:$AD635)-COUNTIF($E$23:$E658,"A")&lt;3,0,SMALL($E635:$AD635,3)))</f>
        <v/>
      </c>
      <c r="AJ635" t="str">
        <f>IF(COUNTA($E635:$AD635)=0,"",IF(COUNTA($E635:$AD635)-COUNTIF($E$23:$E658,"A")&lt;4,0,SMALL($E635:$AD635,4)))</f>
        <v/>
      </c>
      <c r="AK635" t="str">
        <f t="shared" si="18"/>
        <v/>
      </c>
      <c r="AL635" s="28">
        <f t="shared" si="19"/>
        <v>0</v>
      </c>
    </row>
    <row r="636" spans="1:38" ht="3" hidden="1" customHeight="1" x14ac:dyDescent="0.3">
      <c r="A636" t="s">
        <v>655</v>
      </c>
      <c r="B636" t="s">
        <v>64</v>
      </c>
      <c r="C636" t="s">
        <v>105</v>
      </c>
      <c r="D636" t="s">
        <v>519</v>
      </c>
      <c r="P636" s="1"/>
      <c r="Q636" s="1"/>
      <c r="T636" s="1"/>
      <c r="U636" s="1"/>
      <c r="V636" s="1"/>
      <c r="W636" s="1"/>
      <c r="X636" s="1"/>
      <c r="Y636" s="1"/>
      <c r="Z636" s="1"/>
      <c r="AA636" s="1"/>
      <c r="AG636">
        <f>IF(COUNTA($A636:$AD636)=0,"",IF(COUNTA($E636:AD636)-COUNTIF($E$23:$E659,"A")&lt;1,0,SMALL($E636:$AD636,1)))</f>
        <v>0</v>
      </c>
      <c r="AH636" t="str">
        <f>IF(COUNTA($E636:$AD636)=0,"",IF(COUNTA($E636:$AD636)-COUNTIF($E$23:$E659,"A")&lt;2,0,SMALL($E636:$AD636,2)))</f>
        <v/>
      </c>
      <c r="AI636" t="str">
        <f>IF(COUNTA($E636:$AD636)=0,"",IF(COUNTA($E636:$AD636)-COUNTIF($E$23:$E659,"A")&lt;3,0,SMALL($E636:$AD636,3)))</f>
        <v/>
      </c>
      <c r="AJ636" t="str">
        <f>IF(COUNTA($E636:$AD636)=0,"",IF(COUNTA($E636:$AD636)-COUNTIF($E$23:$E659,"A")&lt;4,0,SMALL($E636:$AD636,4)))</f>
        <v/>
      </c>
      <c r="AK636" t="str">
        <f t="shared" si="18"/>
        <v/>
      </c>
      <c r="AL636" s="28">
        <f t="shared" si="19"/>
        <v>0</v>
      </c>
    </row>
    <row r="637" spans="1:38" ht="3" hidden="1" customHeight="1" x14ac:dyDescent="0.3">
      <c r="A637" t="s">
        <v>656</v>
      </c>
      <c r="B637" t="s">
        <v>332</v>
      </c>
      <c r="C637" t="s">
        <v>86</v>
      </c>
      <c r="D637" t="s">
        <v>66</v>
      </c>
      <c r="P637" s="1"/>
      <c r="Q637" s="1"/>
      <c r="T637" s="1"/>
      <c r="U637" s="1"/>
      <c r="V637" s="1"/>
      <c r="W637" s="1"/>
      <c r="X637" s="1"/>
      <c r="Y637" s="1"/>
      <c r="Z637" s="1"/>
      <c r="AA637" s="1"/>
      <c r="AG637">
        <f>IF(COUNTA($A637:$AD637)=0,"",IF(COUNTA($E637:AD637)-COUNTIF($E$23:$E660,"A")&lt;1,0,SMALL($E637:$AD637,1)))</f>
        <v>0</v>
      </c>
      <c r="AH637" t="str">
        <f>IF(COUNTA($E637:$AD637)=0,"",IF(COUNTA($E637:$AD637)-COUNTIF($E$23:$E660,"A")&lt;2,0,SMALL($E637:$AD637,2)))</f>
        <v/>
      </c>
      <c r="AI637" t="str">
        <f>IF(COUNTA($E637:$AD637)=0,"",IF(COUNTA($E637:$AD637)-COUNTIF($E$23:$E660,"A")&lt;3,0,SMALL($E637:$AD637,3)))</f>
        <v/>
      </c>
      <c r="AJ637" t="str">
        <f>IF(COUNTA($E637:$AD637)=0,"",IF(COUNTA($E637:$AD637)-COUNTIF($E$23:$E660,"A")&lt;4,0,SMALL($E637:$AD637,4)))</f>
        <v/>
      </c>
      <c r="AK637" t="str">
        <f t="shared" si="18"/>
        <v/>
      </c>
      <c r="AL637" s="28">
        <f t="shared" si="19"/>
        <v>0</v>
      </c>
    </row>
    <row r="638" spans="1:38" ht="3" hidden="1" customHeight="1" x14ac:dyDescent="0.3">
      <c r="A638" t="s">
        <v>657</v>
      </c>
      <c r="B638" t="s">
        <v>64</v>
      </c>
      <c r="C638" t="s">
        <v>105</v>
      </c>
      <c r="D638" t="s">
        <v>519</v>
      </c>
      <c r="P638" s="1"/>
      <c r="Q638" s="1"/>
      <c r="T638" s="1"/>
      <c r="U638" s="1"/>
      <c r="V638" s="1"/>
      <c r="W638" s="1"/>
      <c r="X638" s="1"/>
      <c r="Y638" s="1"/>
      <c r="Z638" s="1"/>
      <c r="AA638" s="1"/>
      <c r="AG638">
        <f>IF(COUNTA($A638:$AD638)=0,"",IF(COUNTA($E638:AD638)-COUNTIF($E$23:$E661,"A")&lt;1,0,SMALL($E638:$AD638,1)))</f>
        <v>0</v>
      </c>
      <c r="AH638" t="str">
        <f>IF(COUNTA($E638:$AD638)=0,"",IF(COUNTA($E638:$AD638)-COUNTIF($E$23:$E661,"A")&lt;2,0,SMALL($E638:$AD638,2)))</f>
        <v/>
      </c>
      <c r="AI638" t="str">
        <f>IF(COUNTA($E638:$AD638)=0,"",IF(COUNTA($E638:$AD638)-COUNTIF($E$23:$E661,"A")&lt;3,0,SMALL($E638:$AD638,3)))</f>
        <v/>
      </c>
      <c r="AJ638" t="str">
        <f>IF(COUNTA($E638:$AD638)=0,"",IF(COUNTA($E638:$AD638)-COUNTIF($E$23:$E661,"A")&lt;4,0,SMALL($E638:$AD638,4)))</f>
        <v/>
      </c>
      <c r="AK638" t="str">
        <f t="shared" si="18"/>
        <v/>
      </c>
      <c r="AL638" s="28">
        <f t="shared" si="19"/>
        <v>0</v>
      </c>
    </row>
    <row r="639" spans="1:38" ht="3" hidden="1" customHeight="1" x14ac:dyDescent="0.3">
      <c r="A639" t="s">
        <v>658</v>
      </c>
      <c r="B639" t="s">
        <v>75</v>
      </c>
      <c r="C639" t="s">
        <v>86</v>
      </c>
      <c r="D639" t="s">
        <v>201</v>
      </c>
      <c r="P639" s="1"/>
      <c r="Q639" s="1"/>
      <c r="T639" s="1"/>
      <c r="U639" s="1"/>
      <c r="V639" s="1"/>
      <c r="W639" s="1"/>
      <c r="X639" s="1"/>
      <c r="Y639" s="1"/>
      <c r="Z639" s="1"/>
      <c r="AA639" s="1"/>
      <c r="AG639">
        <f>IF(COUNTA($A639:$AD639)=0,"",IF(COUNTA($E639:AD639)-COUNTIF($E$23:$E662,"A")&lt;1,0,SMALL($E639:$AD639,1)))</f>
        <v>0</v>
      </c>
      <c r="AH639" t="str">
        <f>IF(COUNTA($E639:$AD639)=0,"",IF(COUNTA($E639:$AD639)-COUNTIF($E$23:$E662,"A")&lt;2,0,SMALL($E639:$AD639,2)))</f>
        <v/>
      </c>
      <c r="AI639" t="str">
        <f>IF(COUNTA($E639:$AD639)=0,"",IF(COUNTA($E639:$AD639)-COUNTIF($E$23:$E662,"A")&lt;3,0,SMALL($E639:$AD639,3)))</f>
        <v/>
      </c>
      <c r="AJ639" t="str">
        <f>IF(COUNTA($E639:$AD639)=0,"",IF(COUNTA($E639:$AD639)-COUNTIF($E$23:$E662,"A")&lt;4,0,SMALL($E639:$AD639,4)))</f>
        <v/>
      </c>
      <c r="AK639" t="str">
        <f t="shared" si="18"/>
        <v/>
      </c>
      <c r="AL639" s="28">
        <f t="shared" si="19"/>
        <v>0</v>
      </c>
    </row>
    <row r="640" spans="1:38" ht="3" hidden="1" customHeight="1" x14ac:dyDescent="0.3">
      <c r="A640" t="s">
        <v>659</v>
      </c>
      <c r="B640" t="s">
        <v>75</v>
      </c>
      <c r="C640" t="s">
        <v>105</v>
      </c>
      <c r="D640" t="s">
        <v>78</v>
      </c>
      <c r="P640" s="1"/>
      <c r="Q640" s="1"/>
      <c r="T640" s="1"/>
      <c r="U640" s="1"/>
      <c r="V640" s="1"/>
      <c r="W640" s="1"/>
      <c r="X640" s="1"/>
      <c r="Y640" s="1"/>
      <c r="Z640" s="1"/>
      <c r="AA640" s="1"/>
      <c r="AG640">
        <f>IF(COUNTA($A640:$AD640)=0,"",IF(COUNTA($E640:AD640)-COUNTIF($E$23:$E663,"A")&lt;1,0,SMALL($E640:$AD640,1)))</f>
        <v>0</v>
      </c>
      <c r="AH640" t="str">
        <f>IF(COUNTA($E640:$AD640)=0,"",IF(COUNTA($E640:$AD640)-COUNTIF($E$23:$E663,"A")&lt;2,0,SMALL($E640:$AD640,2)))</f>
        <v/>
      </c>
      <c r="AI640" t="str">
        <f>IF(COUNTA($E640:$AD640)=0,"",IF(COUNTA($E640:$AD640)-COUNTIF($E$23:$E663,"A")&lt;3,0,SMALL($E640:$AD640,3)))</f>
        <v/>
      </c>
      <c r="AJ640" t="str">
        <f>IF(COUNTA($E640:$AD640)=0,"",IF(COUNTA($E640:$AD640)-COUNTIF($E$23:$E663,"A")&lt;4,0,SMALL($E640:$AD640,4)))</f>
        <v/>
      </c>
      <c r="AK640" t="str">
        <f t="shared" si="18"/>
        <v/>
      </c>
      <c r="AL640" s="28">
        <f t="shared" si="19"/>
        <v>0</v>
      </c>
    </row>
    <row r="641" spans="1:38" ht="3" hidden="1" customHeight="1" x14ac:dyDescent="0.3">
      <c r="A641" t="s">
        <v>660</v>
      </c>
      <c r="B641" t="s">
        <v>64</v>
      </c>
      <c r="C641" t="s">
        <v>86</v>
      </c>
      <c r="D641" t="s">
        <v>69</v>
      </c>
      <c r="P641" s="1"/>
      <c r="Q641" s="1"/>
      <c r="T641" s="1"/>
      <c r="U641" s="1"/>
      <c r="V641" s="1"/>
      <c r="W641" s="1"/>
      <c r="X641" s="1"/>
      <c r="Y641" s="1"/>
      <c r="Z641" s="1"/>
      <c r="AA641" s="1"/>
      <c r="AG641">
        <f>IF(COUNTA($A641:$AD641)=0,"",IF(COUNTA($E641:AD641)-COUNTIF($E$23:$E664,"A")&lt;1,0,SMALL($E641:$AD641,1)))</f>
        <v>0</v>
      </c>
      <c r="AH641" t="str">
        <f>IF(COUNTA($E641:$AD641)=0,"",IF(COUNTA($E641:$AD641)-COUNTIF($E$23:$E664,"A")&lt;2,0,SMALL($E641:$AD641,2)))</f>
        <v/>
      </c>
      <c r="AI641" t="str">
        <f>IF(COUNTA($E641:$AD641)=0,"",IF(COUNTA($E641:$AD641)-COUNTIF($E$23:$E664,"A")&lt;3,0,SMALL($E641:$AD641,3)))</f>
        <v/>
      </c>
      <c r="AJ641" t="str">
        <f>IF(COUNTA($E641:$AD641)=0,"",IF(COUNTA($E641:$AD641)-COUNTIF($E$23:$E664,"A")&lt;4,0,SMALL($E641:$AD641,4)))</f>
        <v/>
      </c>
      <c r="AK641" t="str">
        <f t="shared" si="18"/>
        <v/>
      </c>
      <c r="AL641" s="28">
        <f t="shared" si="19"/>
        <v>0</v>
      </c>
    </row>
    <row r="642" spans="1:38" ht="3" hidden="1" customHeight="1" x14ac:dyDescent="0.3">
      <c r="A642" t="s">
        <v>661</v>
      </c>
      <c r="B642" t="s">
        <v>75</v>
      </c>
      <c r="C642" t="s">
        <v>86</v>
      </c>
      <c r="D642" t="s">
        <v>61</v>
      </c>
      <c r="P642" s="1"/>
      <c r="Q642" s="1"/>
      <c r="T642" s="1"/>
      <c r="U642" s="1"/>
      <c r="V642" s="1"/>
      <c r="W642" s="1"/>
      <c r="X642" s="1"/>
      <c r="Y642" s="1"/>
      <c r="Z642" s="1"/>
      <c r="AA642" s="1"/>
      <c r="AG642">
        <f>IF(COUNTA($A642:$AD642)=0,"",IF(COUNTA($E642:AD642)-COUNTIF($E$23:$E665,"A")&lt;1,0,SMALL($E642:$AD642,1)))</f>
        <v>0</v>
      </c>
      <c r="AH642" t="str">
        <f>IF(COUNTA($E642:$AD642)=0,"",IF(COUNTA($E642:$AD642)-COUNTIF($E$23:$E665,"A")&lt;2,0,SMALL($E642:$AD642,2)))</f>
        <v/>
      </c>
      <c r="AI642" t="str">
        <f>IF(COUNTA($E642:$AD642)=0,"",IF(COUNTA($E642:$AD642)-COUNTIF($E$23:$E665,"A")&lt;3,0,SMALL($E642:$AD642,3)))</f>
        <v/>
      </c>
      <c r="AJ642" t="str">
        <f>IF(COUNTA($E642:$AD642)=0,"",IF(COUNTA($E642:$AD642)-COUNTIF($E$23:$E665,"A")&lt;4,0,SMALL($E642:$AD642,4)))</f>
        <v/>
      </c>
      <c r="AK642" t="str">
        <f t="shared" si="18"/>
        <v/>
      </c>
      <c r="AL642" s="28">
        <f t="shared" si="19"/>
        <v>0</v>
      </c>
    </row>
    <row r="643" spans="1:38" ht="3" hidden="1" customHeight="1" x14ac:dyDescent="0.3">
      <c r="A643" t="s">
        <v>662</v>
      </c>
      <c r="B643" t="s">
        <v>110</v>
      </c>
      <c r="C643" t="s">
        <v>86</v>
      </c>
      <c r="D643" t="s">
        <v>32</v>
      </c>
      <c r="P643" s="1"/>
      <c r="Q643" s="1"/>
      <c r="T643" s="1"/>
      <c r="U643" s="1"/>
      <c r="V643" s="1"/>
      <c r="W643" s="1"/>
      <c r="X643" s="1"/>
      <c r="Y643" s="1"/>
      <c r="Z643" s="1"/>
      <c r="AA643" s="1"/>
      <c r="AG643">
        <f>IF(COUNTA($A643:$AD643)=0,"",IF(COUNTA($E643:AD643)-COUNTIF($E$23:$E666,"A")&lt;1,0,SMALL($E643:$AD643,1)))</f>
        <v>0</v>
      </c>
      <c r="AH643" t="str">
        <f>IF(COUNTA($E643:$AD643)=0,"",IF(COUNTA($E643:$AD643)-COUNTIF($E$23:$E666,"A")&lt;2,0,SMALL($E643:$AD643,2)))</f>
        <v/>
      </c>
      <c r="AI643" t="str">
        <f>IF(COUNTA($E643:$AD643)=0,"",IF(COUNTA($E643:$AD643)-COUNTIF($E$23:$E666,"A")&lt;3,0,SMALL($E643:$AD643,3)))</f>
        <v/>
      </c>
      <c r="AJ643" t="str">
        <f>IF(COUNTA($E643:$AD643)=0,"",IF(COUNTA($E643:$AD643)-COUNTIF($E$23:$E666,"A")&lt;4,0,SMALL($E643:$AD643,4)))</f>
        <v/>
      </c>
      <c r="AK643" t="str">
        <f t="shared" si="18"/>
        <v/>
      </c>
      <c r="AL643" s="28">
        <f t="shared" si="19"/>
        <v>0</v>
      </c>
    </row>
    <row r="644" spans="1:38" ht="3" hidden="1" customHeight="1" x14ac:dyDescent="0.3">
      <c r="A644" t="s">
        <v>663</v>
      </c>
      <c r="B644" t="s">
        <v>110</v>
      </c>
      <c r="C644" t="s">
        <v>86</v>
      </c>
      <c r="D644" t="s">
        <v>315</v>
      </c>
      <c r="P644" s="1"/>
      <c r="Q644" s="1"/>
      <c r="T644" s="1"/>
      <c r="U644" s="1"/>
      <c r="V644" s="1"/>
      <c r="W644" s="1"/>
      <c r="X644" s="1"/>
      <c r="Y644" s="1"/>
      <c r="Z644" s="1"/>
      <c r="AA644" s="1"/>
      <c r="AG644">
        <f>IF(COUNTA($A644:$AD644)=0,"",IF(COUNTA($E644:AD644)-COUNTIF($E$23:$E667,"A")&lt;1,0,SMALL($E644:$AD644,1)))</f>
        <v>0</v>
      </c>
      <c r="AH644" t="str">
        <f>IF(COUNTA($E644:$AD644)=0,"",IF(COUNTA($E644:$AD644)-COUNTIF($E$23:$E667,"A")&lt;2,0,SMALL($E644:$AD644,2)))</f>
        <v/>
      </c>
      <c r="AI644" t="str">
        <f>IF(COUNTA($E644:$AD644)=0,"",IF(COUNTA($E644:$AD644)-COUNTIF($E$23:$E667,"A")&lt;3,0,SMALL($E644:$AD644,3)))</f>
        <v/>
      </c>
      <c r="AJ644" t="str">
        <f>IF(COUNTA($E644:$AD644)=0,"",IF(COUNTA($E644:$AD644)-COUNTIF($E$23:$E667,"A")&lt;4,0,SMALL($E644:$AD644,4)))</f>
        <v/>
      </c>
      <c r="AK644" t="str">
        <f t="shared" si="18"/>
        <v/>
      </c>
      <c r="AL644" s="28">
        <f t="shared" si="19"/>
        <v>0</v>
      </c>
    </row>
    <row r="645" spans="1:38" ht="3" hidden="1" customHeight="1" x14ac:dyDescent="0.3">
      <c r="A645" t="s">
        <v>664</v>
      </c>
      <c r="B645" t="s">
        <v>332</v>
      </c>
      <c r="C645" t="s">
        <v>105</v>
      </c>
      <c r="D645" t="s">
        <v>124</v>
      </c>
      <c r="P645" s="1"/>
      <c r="Q645" s="1"/>
      <c r="T645" s="1"/>
      <c r="U645" s="1"/>
      <c r="V645" s="1"/>
      <c r="W645" s="1"/>
      <c r="X645" s="1"/>
      <c r="Y645" s="1"/>
      <c r="Z645" s="1"/>
      <c r="AA645" s="1"/>
      <c r="AG645">
        <f>IF(COUNTA($A645:$AD645)=0,"",IF(COUNTA($E645:AD645)-COUNTIF($E$23:$E668,"A")&lt;1,0,SMALL($E645:$AD645,1)))</f>
        <v>0</v>
      </c>
      <c r="AH645" t="str">
        <f>IF(COUNTA($E645:$AD645)=0,"",IF(COUNTA($E645:$AD645)-COUNTIF($E$23:$E668,"A")&lt;2,0,SMALL($E645:$AD645,2)))</f>
        <v/>
      </c>
      <c r="AI645" t="str">
        <f>IF(COUNTA($E645:$AD645)=0,"",IF(COUNTA($E645:$AD645)-COUNTIF($E$23:$E668,"A")&lt;3,0,SMALL($E645:$AD645,3)))</f>
        <v/>
      </c>
      <c r="AJ645" t="str">
        <f>IF(COUNTA($E645:$AD645)=0,"",IF(COUNTA($E645:$AD645)-COUNTIF($E$23:$E668,"A")&lt;4,0,SMALL($E645:$AD645,4)))</f>
        <v/>
      </c>
      <c r="AK645" t="str">
        <f t="shared" si="18"/>
        <v/>
      </c>
      <c r="AL645" s="28">
        <f t="shared" si="19"/>
        <v>0</v>
      </c>
    </row>
    <row r="646" spans="1:38" ht="3" hidden="1" customHeight="1" x14ac:dyDescent="0.3">
      <c r="A646" t="s">
        <v>665</v>
      </c>
      <c r="B646" t="s">
        <v>110</v>
      </c>
      <c r="C646" t="s">
        <v>105</v>
      </c>
      <c r="D646" t="s">
        <v>182</v>
      </c>
      <c r="P646" s="1"/>
      <c r="Q646" s="1"/>
      <c r="T646" s="1"/>
      <c r="U646" s="1"/>
      <c r="V646" s="1"/>
      <c r="W646" s="1"/>
      <c r="X646" s="1"/>
      <c r="Y646" s="1"/>
      <c r="Z646" s="1"/>
      <c r="AA646" s="1"/>
      <c r="AG646">
        <f>IF(COUNTA($A646:$AD646)=0,"",IF(COUNTA($E646:AD646)-COUNTIF($E$23:$E669,"A")&lt;1,0,SMALL($E646:$AD646,1)))</f>
        <v>0</v>
      </c>
      <c r="AH646" t="str">
        <f>IF(COUNTA($E646:$AD646)=0,"",IF(COUNTA($E646:$AD646)-COUNTIF($E$23:$E669,"A")&lt;2,0,SMALL($E646:$AD646,2)))</f>
        <v/>
      </c>
      <c r="AI646" t="str">
        <f>IF(COUNTA($E646:$AD646)=0,"",IF(COUNTA($E646:$AD646)-COUNTIF($E$23:$E669,"A")&lt;3,0,SMALL($E646:$AD646,3)))</f>
        <v/>
      </c>
      <c r="AJ646" t="str">
        <f>IF(COUNTA($E646:$AD646)=0,"",IF(COUNTA($E646:$AD646)-COUNTIF($E$23:$E669,"A")&lt;4,0,SMALL($E646:$AD646,4)))</f>
        <v/>
      </c>
      <c r="AK646" t="str">
        <f t="shared" si="18"/>
        <v/>
      </c>
      <c r="AL646" s="28">
        <f t="shared" si="19"/>
        <v>0</v>
      </c>
    </row>
    <row r="647" spans="1:38" ht="3" hidden="1" customHeight="1" x14ac:dyDescent="0.3">
      <c r="A647" t="s">
        <v>666</v>
      </c>
      <c r="B647" t="s">
        <v>64</v>
      </c>
      <c r="C647" t="s">
        <v>86</v>
      </c>
      <c r="D647" t="s">
        <v>89</v>
      </c>
      <c r="P647" s="1"/>
      <c r="Q647" s="1"/>
      <c r="T647" s="1"/>
      <c r="U647" s="1"/>
      <c r="V647" s="1"/>
      <c r="W647" s="1"/>
      <c r="X647" s="1"/>
      <c r="Y647" s="1"/>
      <c r="Z647" s="1"/>
      <c r="AA647" s="1"/>
      <c r="AG647">
        <f>IF(COUNTA($A647:$AD647)=0,"",IF(COUNTA($E647:AD647)-COUNTIF($E$23:$E670,"A")&lt;1,0,SMALL($E647:$AD647,1)))</f>
        <v>0</v>
      </c>
      <c r="AH647" t="str">
        <f>IF(COUNTA($E647:$AD647)=0,"",IF(COUNTA($E647:$AD647)-COUNTIF($E$23:$E670,"A")&lt;2,0,SMALL($E647:$AD647,2)))</f>
        <v/>
      </c>
      <c r="AI647" t="str">
        <f>IF(COUNTA($E647:$AD647)=0,"",IF(COUNTA($E647:$AD647)-COUNTIF($E$23:$E670,"A")&lt;3,0,SMALL($E647:$AD647,3)))</f>
        <v/>
      </c>
      <c r="AJ647" t="str">
        <f>IF(COUNTA($E647:$AD647)=0,"",IF(COUNTA($E647:$AD647)-COUNTIF($E$23:$E670,"A")&lt;4,0,SMALL($E647:$AD647,4)))</f>
        <v/>
      </c>
      <c r="AK647" t="str">
        <f t="shared" si="18"/>
        <v/>
      </c>
      <c r="AL647" s="28">
        <f t="shared" si="19"/>
        <v>0</v>
      </c>
    </row>
    <row r="648" spans="1:38" ht="3" hidden="1" customHeight="1" x14ac:dyDescent="0.3">
      <c r="A648" t="s">
        <v>667</v>
      </c>
      <c r="B648" t="s">
        <v>75</v>
      </c>
      <c r="C648" t="s">
        <v>105</v>
      </c>
      <c r="D648" t="s">
        <v>310</v>
      </c>
      <c r="P648" s="1"/>
      <c r="Q648" s="1"/>
      <c r="T648" s="1"/>
      <c r="U648" s="1"/>
      <c r="V648" s="1"/>
      <c r="W648" s="1"/>
      <c r="X648" s="1"/>
      <c r="Y648" s="1"/>
      <c r="Z648" s="1"/>
      <c r="AA648" s="1"/>
      <c r="AG648">
        <f>IF(COUNTA($A648:$AD648)=0,"",IF(COUNTA($E648:AD648)-COUNTIF($E$23:$E671,"A")&lt;1,0,SMALL($E648:$AD648,1)))</f>
        <v>0</v>
      </c>
      <c r="AH648" t="str">
        <f>IF(COUNTA($E648:$AD648)=0,"",IF(COUNTA($E648:$AD648)-COUNTIF($E$23:$E671,"A")&lt;2,0,SMALL($E648:$AD648,2)))</f>
        <v/>
      </c>
      <c r="AI648" t="str">
        <f>IF(COUNTA($E648:$AD648)=0,"",IF(COUNTA($E648:$AD648)-COUNTIF($E$23:$E671,"A")&lt;3,0,SMALL($E648:$AD648,3)))</f>
        <v/>
      </c>
      <c r="AJ648" t="str">
        <f>IF(COUNTA($E648:$AD648)=0,"",IF(COUNTA($E648:$AD648)-COUNTIF($E$23:$E671,"A")&lt;4,0,SMALL($E648:$AD648,4)))</f>
        <v/>
      </c>
      <c r="AK648" t="str">
        <f t="shared" ref="AK648:AK711" si="20">IF(COUNTA(E648:AD648)=0,"",SUM(AG648:AJ648))</f>
        <v/>
      </c>
      <c r="AL648" s="28">
        <f t="shared" ref="AL648:AL711" si="21">26-COUNTBLANK(E648:AD648)</f>
        <v>0</v>
      </c>
    </row>
    <row r="649" spans="1:38" ht="3" hidden="1" customHeight="1" x14ac:dyDescent="0.3">
      <c r="A649" t="s">
        <v>668</v>
      </c>
      <c r="B649" t="s">
        <v>64</v>
      </c>
      <c r="C649" t="s">
        <v>105</v>
      </c>
      <c r="D649" t="s">
        <v>138</v>
      </c>
      <c r="P649" s="1"/>
      <c r="Q649" s="1"/>
      <c r="T649" s="1"/>
      <c r="U649" s="1"/>
      <c r="V649" s="1"/>
      <c r="W649" s="1"/>
      <c r="X649" s="1"/>
      <c r="Y649" s="1"/>
      <c r="Z649" s="1"/>
      <c r="AA649" s="1"/>
      <c r="AG649">
        <f>IF(COUNTA($A649:$AD649)=0,"",IF(COUNTA($E649:AD649)-COUNTIF($E$23:$E672,"A")&lt;1,0,SMALL($E649:$AD649,1)))</f>
        <v>0</v>
      </c>
      <c r="AH649" t="str">
        <f>IF(COUNTA($E649:$AD649)=0,"",IF(COUNTA($E649:$AD649)-COUNTIF($E$23:$E672,"A")&lt;2,0,SMALL($E649:$AD649,2)))</f>
        <v/>
      </c>
      <c r="AI649" t="str">
        <f>IF(COUNTA($E649:$AD649)=0,"",IF(COUNTA($E649:$AD649)-COUNTIF($E$23:$E672,"A")&lt;3,0,SMALL($E649:$AD649,3)))</f>
        <v/>
      </c>
      <c r="AJ649" t="str">
        <f>IF(COUNTA($E649:$AD649)=0,"",IF(COUNTA($E649:$AD649)-COUNTIF($E$23:$E672,"A")&lt;4,0,SMALL($E649:$AD649,4)))</f>
        <v/>
      </c>
      <c r="AK649" t="str">
        <f t="shared" si="20"/>
        <v/>
      </c>
      <c r="AL649" s="28">
        <f t="shared" si="21"/>
        <v>0</v>
      </c>
    </row>
    <row r="650" spans="1:38" ht="3" hidden="1" customHeight="1" x14ac:dyDescent="0.3">
      <c r="A650" t="s">
        <v>669</v>
      </c>
      <c r="B650" t="s">
        <v>332</v>
      </c>
      <c r="C650" t="s">
        <v>105</v>
      </c>
      <c r="D650" t="s">
        <v>69</v>
      </c>
      <c r="V650" s="1"/>
      <c r="W650" s="1"/>
      <c r="X650" s="1"/>
      <c r="Y650" s="1"/>
      <c r="Z650" s="1"/>
      <c r="AA650" s="1"/>
      <c r="AG650">
        <f>IF(COUNTA($A650:$AD650)=0,"",IF(COUNTA($E650:AD650)-COUNTIF($E$23:$E673,"A")&lt;1,0,SMALL($E650:$AD650,1)))</f>
        <v>0</v>
      </c>
      <c r="AH650" t="str">
        <f>IF(COUNTA($E650:$AD650)=0,"",IF(COUNTA($E650:$AD650)-COUNTIF($E$23:$E673,"A")&lt;2,0,SMALL($E650:$AD650,2)))</f>
        <v/>
      </c>
      <c r="AI650" t="str">
        <f>IF(COUNTA($E650:$AD650)=0,"",IF(COUNTA($E650:$AD650)-COUNTIF($E$23:$E673,"A")&lt;3,0,SMALL($E650:$AD650,3)))</f>
        <v/>
      </c>
      <c r="AJ650" t="str">
        <f>IF(COUNTA($E650:$AD650)=0,"",IF(COUNTA($E650:$AD650)-COUNTIF($E$23:$E673,"A")&lt;4,0,SMALL($E650:$AD650,4)))</f>
        <v/>
      </c>
      <c r="AK650" t="str">
        <f t="shared" si="20"/>
        <v/>
      </c>
      <c r="AL650" s="28">
        <f t="shared" si="21"/>
        <v>0</v>
      </c>
    </row>
    <row r="651" spans="1:38" ht="3" hidden="1" customHeight="1" x14ac:dyDescent="0.3">
      <c r="A651" t="s">
        <v>670</v>
      </c>
      <c r="B651" t="s">
        <v>75</v>
      </c>
      <c r="C651" t="s">
        <v>105</v>
      </c>
      <c r="D651" t="s">
        <v>519</v>
      </c>
      <c r="V651" s="1"/>
      <c r="W651" s="1"/>
      <c r="X651" s="1"/>
      <c r="Y651" s="1"/>
      <c r="Z651" s="1"/>
      <c r="AA651" s="1"/>
      <c r="AG651">
        <f>IF(COUNTA($A651:$AD651)=0,"",IF(COUNTA($E651:AD651)-COUNTIF($E$23:$E674,"A")&lt;1,0,SMALL($E651:$AD651,1)))</f>
        <v>0</v>
      </c>
      <c r="AH651" t="str">
        <f>IF(COUNTA($E651:$AD651)=0,"",IF(COUNTA($E651:$AD651)-COUNTIF($E$23:$E674,"A")&lt;2,0,SMALL($E651:$AD651,2)))</f>
        <v/>
      </c>
      <c r="AI651" t="str">
        <f>IF(COUNTA($E651:$AD651)=0,"",IF(COUNTA($E651:$AD651)-COUNTIF($E$23:$E674,"A")&lt;3,0,SMALL($E651:$AD651,3)))</f>
        <v/>
      </c>
      <c r="AJ651" t="str">
        <f>IF(COUNTA($E651:$AD651)=0,"",IF(COUNTA($E651:$AD651)-COUNTIF($E$23:$E674,"A")&lt;4,0,SMALL($E651:$AD651,4)))</f>
        <v/>
      </c>
      <c r="AK651" t="str">
        <f t="shared" si="20"/>
        <v/>
      </c>
      <c r="AL651" s="28">
        <f t="shared" si="21"/>
        <v>0</v>
      </c>
    </row>
    <row r="652" spans="1:38" ht="3" hidden="1" customHeight="1" x14ac:dyDescent="0.3">
      <c r="A652" t="s">
        <v>671</v>
      </c>
      <c r="B652" t="s">
        <v>110</v>
      </c>
      <c r="C652" t="s">
        <v>86</v>
      </c>
      <c r="D652" t="s">
        <v>89</v>
      </c>
      <c r="V652" s="1"/>
      <c r="W652" s="1"/>
      <c r="X652" s="1"/>
      <c r="Y652" s="1"/>
      <c r="Z652" s="1"/>
      <c r="AA652" s="1"/>
      <c r="AG652">
        <f>IF(COUNTA($A652:$AD652)=0,"",IF(COUNTA($E652:AD652)-COUNTIF($E$23:$E675,"A")&lt;1,0,SMALL($E652:$AD652,1)))</f>
        <v>0</v>
      </c>
      <c r="AH652" t="str">
        <f>IF(COUNTA($E652:$AD652)=0,"",IF(COUNTA($E652:$AD652)-COUNTIF($E$23:$E675,"A")&lt;2,0,SMALL($E652:$AD652,2)))</f>
        <v/>
      </c>
      <c r="AI652" t="str">
        <f>IF(COUNTA($E652:$AD652)=0,"",IF(COUNTA($E652:$AD652)-COUNTIF($E$23:$E675,"A")&lt;3,0,SMALL($E652:$AD652,3)))</f>
        <v/>
      </c>
      <c r="AJ652" t="str">
        <f>IF(COUNTA($E652:$AD652)=0,"",IF(COUNTA($E652:$AD652)-COUNTIF($E$23:$E675,"A")&lt;4,0,SMALL($E652:$AD652,4)))</f>
        <v/>
      </c>
      <c r="AK652" t="str">
        <f t="shared" si="20"/>
        <v/>
      </c>
      <c r="AL652" s="28">
        <f t="shared" si="21"/>
        <v>0</v>
      </c>
    </row>
    <row r="653" spans="1:38" ht="3" hidden="1" customHeight="1" x14ac:dyDescent="0.3">
      <c r="A653" t="s">
        <v>672</v>
      </c>
      <c r="B653" t="s">
        <v>110</v>
      </c>
      <c r="C653" t="s">
        <v>105</v>
      </c>
      <c r="D653" t="s">
        <v>145</v>
      </c>
      <c r="V653" s="1"/>
      <c r="W653" s="1"/>
      <c r="X653" s="1"/>
      <c r="Y653" s="1"/>
      <c r="Z653" s="1"/>
      <c r="AA653" s="1"/>
      <c r="AG653">
        <f>IF(COUNTA($A653:$AD653)=0,"",IF(COUNTA($E653:AD653)-COUNTIF($E$23:$E676,"A")&lt;1,0,SMALL($E653:$AD653,1)))</f>
        <v>0</v>
      </c>
      <c r="AH653" t="str">
        <f>IF(COUNTA($E653:$AD653)=0,"",IF(COUNTA($E653:$AD653)-COUNTIF($E$23:$E676,"A")&lt;2,0,SMALL($E653:$AD653,2)))</f>
        <v/>
      </c>
      <c r="AI653" t="str">
        <f>IF(COUNTA($E653:$AD653)=0,"",IF(COUNTA($E653:$AD653)-COUNTIF($E$23:$E676,"A")&lt;3,0,SMALL($E653:$AD653,3)))</f>
        <v/>
      </c>
      <c r="AJ653" t="str">
        <f>IF(COUNTA($E653:$AD653)=0,"",IF(COUNTA($E653:$AD653)-COUNTIF($E$23:$E676,"A")&lt;4,0,SMALL($E653:$AD653,4)))</f>
        <v/>
      </c>
      <c r="AK653" t="str">
        <f t="shared" si="20"/>
        <v/>
      </c>
      <c r="AL653" s="28">
        <f t="shared" si="21"/>
        <v>0</v>
      </c>
    </row>
    <row r="654" spans="1:38" ht="3" hidden="1" customHeight="1" x14ac:dyDescent="0.3">
      <c r="A654" t="s">
        <v>673</v>
      </c>
      <c r="B654" t="s">
        <v>75</v>
      </c>
      <c r="C654" t="s">
        <v>105</v>
      </c>
      <c r="D654" t="s">
        <v>72</v>
      </c>
      <c r="V654" s="1"/>
      <c r="W654" s="1"/>
      <c r="X654" s="1"/>
      <c r="Y654" s="1"/>
      <c r="Z654" s="1"/>
      <c r="AA654" s="1"/>
      <c r="AG654">
        <f>IF(COUNTA($A654:$AD654)=0,"",IF(COUNTA($E654:AD654)-COUNTIF($E$23:$E677,"A")&lt;1,0,SMALL($E654:$AD654,1)))</f>
        <v>0</v>
      </c>
      <c r="AH654" t="str">
        <f>IF(COUNTA($E654:$AD654)=0,"",IF(COUNTA($E654:$AD654)-COUNTIF($E$23:$E677,"A")&lt;2,0,SMALL($E654:$AD654,2)))</f>
        <v/>
      </c>
      <c r="AI654" t="str">
        <f>IF(COUNTA($E654:$AD654)=0,"",IF(COUNTA($E654:$AD654)-COUNTIF($E$23:$E677,"A")&lt;3,0,SMALL($E654:$AD654,3)))</f>
        <v/>
      </c>
      <c r="AJ654" t="str">
        <f>IF(COUNTA($E654:$AD654)=0,"",IF(COUNTA($E654:$AD654)-COUNTIF($E$23:$E677,"A")&lt;4,0,SMALL($E654:$AD654,4)))</f>
        <v/>
      </c>
      <c r="AK654" t="str">
        <f t="shared" si="20"/>
        <v/>
      </c>
      <c r="AL654" s="28">
        <f t="shared" si="21"/>
        <v>0</v>
      </c>
    </row>
    <row r="655" spans="1:38" ht="3" hidden="1" customHeight="1" x14ac:dyDescent="0.3">
      <c r="A655" t="s">
        <v>674</v>
      </c>
      <c r="B655" t="s">
        <v>64</v>
      </c>
      <c r="C655" t="s">
        <v>105</v>
      </c>
      <c r="D655" t="s">
        <v>120</v>
      </c>
      <c r="V655" s="1"/>
      <c r="W655" s="1"/>
      <c r="X655" s="1"/>
      <c r="Y655" s="1"/>
      <c r="Z655" s="1"/>
      <c r="AA655" s="1"/>
      <c r="AG655">
        <f>IF(COUNTA($A655:$AD655)=0,"",IF(COUNTA($E655:AD655)-COUNTIF($E$23:$E678,"A")&lt;1,0,SMALL($E655:$AD655,1)))</f>
        <v>0</v>
      </c>
      <c r="AH655" t="str">
        <f>IF(COUNTA($E655:$AD655)=0,"",IF(COUNTA($E655:$AD655)-COUNTIF($E$23:$E678,"A")&lt;2,0,SMALL($E655:$AD655,2)))</f>
        <v/>
      </c>
      <c r="AI655" t="str">
        <f>IF(COUNTA($E655:$AD655)=0,"",IF(COUNTA($E655:$AD655)-COUNTIF($E$23:$E678,"A")&lt;3,0,SMALL($E655:$AD655,3)))</f>
        <v/>
      </c>
      <c r="AJ655" t="str">
        <f>IF(COUNTA($E655:$AD655)=0,"",IF(COUNTA($E655:$AD655)-COUNTIF($E$23:$E678,"A")&lt;4,0,SMALL($E655:$AD655,4)))</f>
        <v/>
      </c>
      <c r="AK655" t="str">
        <f t="shared" si="20"/>
        <v/>
      </c>
      <c r="AL655" s="28">
        <f t="shared" si="21"/>
        <v>0</v>
      </c>
    </row>
    <row r="656" spans="1:38" ht="3" hidden="1" customHeight="1" x14ac:dyDescent="0.3">
      <c r="A656" t="s">
        <v>675</v>
      </c>
      <c r="B656" t="s">
        <v>64</v>
      </c>
      <c r="C656" t="s">
        <v>105</v>
      </c>
      <c r="D656" t="s">
        <v>190</v>
      </c>
      <c r="V656" s="1"/>
      <c r="W656" s="1"/>
      <c r="X656" s="1"/>
      <c r="Y656" s="1"/>
      <c r="Z656" s="1"/>
      <c r="AA656" s="1"/>
      <c r="AG656">
        <f>IF(COUNTA($A656:$AD656)=0,"",IF(COUNTA($E656:AD656)-COUNTIF($E$23:$E679,"A")&lt;1,0,SMALL($E656:$AD656,1)))</f>
        <v>0</v>
      </c>
      <c r="AH656" t="str">
        <f>IF(COUNTA($E656:$AD656)=0,"",IF(COUNTA($E656:$AD656)-COUNTIF($E$23:$E679,"A")&lt;2,0,SMALL($E656:$AD656,2)))</f>
        <v/>
      </c>
      <c r="AI656" t="str">
        <f>IF(COUNTA($E656:$AD656)=0,"",IF(COUNTA($E656:$AD656)-COUNTIF($E$23:$E679,"A")&lt;3,0,SMALL($E656:$AD656,3)))</f>
        <v/>
      </c>
      <c r="AJ656" t="str">
        <f>IF(COUNTA($E656:$AD656)=0,"",IF(COUNTA($E656:$AD656)-COUNTIF($E$23:$E679,"A")&lt;4,0,SMALL($E656:$AD656,4)))</f>
        <v/>
      </c>
      <c r="AK656" t="str">
        <f t="shared" si="20"/>
        <v/>
      </c>
      <c r="AL656" s="28">
        <f t="shared" si="21"/>
        <v>0</v>
      </c>
    </row>
    <row r="657" spans="1:38" ht="3" hidden="1" customHeight="1" x14ac:dyDescent="0.3">
      <c r="A657" t="s">
        <v>676</v>
      </c>
      <c r="B657" t="s">
        <v>64</v>
      </c>
      <c r="C657" t="s">
        <v>86</v>
      </c>
      <c r="D657" t="s">
        <v>307</v>
      </c>
      <c r="V657" s="1"/>
      <c r="W657" s="1"/>
      <c r="X657" s="1"/>
      <c r="Y657" s="1"/>
      <c r="Z657" s="1"/>
      <c r="AA657" s="1"/>
      <c r="AG657">
        <f>IF(COUNTA($A657:$AD657)=0,"",IF(COUNTA($E657:AD657)-COUNTIF($E$23:$E680,"A")&lt;1,0,SMALL($E657:$AD657,1)))</f>
        <v>0</v>
      </c>
      <c r="AH657" t="str">
        <f>IF(COUNTA($E657:$AD657)=0,"",IF(COUNTA($E657:$AD657)-COUNTIF($E$23:$E680,"A")&lt;2,0,SMALL($E657:$AD657,2)))</f>
        <v/>
      </c>
      <c r="AI657" t="str">
        <f>IF(COUNTA($E657:$AD657)=0,"",IF(COUNTA($E657:$AD657)-COUNTIF($E$23:$E680,"A")&lt;3,0,SMALL($E657:$AD657,3)))</f>
        <v/>
      </c>
      <c r="AJ657" t="str">
        <f>IF(COUNTA($E657:$AD657)=0,"",IF(COUNTA($E657:$AD657)-COUNTIF($E$23:$E680,"A")&lt;4,0,SMALL($E657:$AD657,4)))</f>
        <v/>
      </c>
      <c r="AK657" t="str">
        <f t="shared" si="20"/>
        <v/>
      </c>
      <c r="AL657" s="28">
        <f t="shared" si="21"/>
        <v>0</v>
      </c>
    </row>
    <row r="658" spans="1:38" ht="3" hidden="1" customHeight="1" x14ac:dyDescent="0.3">
      <c r="A658" t="s">
        <v>677</v>
      </c>
      <c r="B658" t="s">
        <v>75</v>
      </c>
      <c r="C658" t="s">
        <v>86</v>
      </c>
      <c r="D658" t="s">
        <v>519</v>
      </c>
      <c r="V658" s="1"/>
      <c r="W658" s="1"/>
      <c r="X658" s="1"/>
      <c r="Y658" s="1"/>
      <c r="Z658" s="1"/>
      <c r="AA658" s="1"/>
      <c r="AG658">
        <f>IF(COUNTA($A658:$AD658)=0,"",IF(COUNTA($E658:AD658)-COUNTIF($E$23:$E681,"A")&lt;1,0,SMALL($E658:$AD658,1)))</f>
        <v>0</v>
      </c>
      <c r="AH658" t="str">
        <f>IF(COUNTA($E658:$AD658)=0,"",IF(COUNTA($E658:$AD658)-COUNTIF($E$23:$E681,"A")&lt;2,0,SMALL($E658:$AD658,2)))</f>
        <v/>
      </c>
      <c r="AI658" t="str">
        <f>IF(COUNTA($E658:$AD658)=0,"",IF(COUNTA($E658:$AD658)-COUNTIF($E$23:$E681,"A")&lt;3,0,SMALL($E658:$AD658,3)))</f>
        <v/>
      </c>
      <c r="AJ658" t="str">
        <f>IF(COUNTA($E658:$AD658)=0,"",IF(COUNTA($E658:$AD658)-COUNTIF($E$23:$E681,"A")&lt;4,0,SMALL($E658:$AD658,4)))</f>
        <v/>
      </c>
      <c r="AK658" t="str">
        <f t="shared" si="20"/>
        <v/>
      </c>
      <c r="AL658" s="28">
        <f t="shared" si="21"/>
        <v>0</v>
      </c>
    </row>
    <row r="659" spans="1:38" ht="3" hidden="1" customHeight="1" x14ac:dyDescent="0.3">
      <c r="A659" t="s">
        <v>601</v>
      </c>
      <c r="B659" t="s">
        <v>332</v>
      </c>
      <c r="C659" t="s">
        <v>86</v>
      </c>
      <c r="D659" t="s">
        <v>281</v>
      </c>
      <c r="V659" s="1"/>
      <c r="W659" s="1"/>
      <c r="X659" s="1"/>
      <c r="Y659" s="1"/>
      <c r="Z659" s="1"/>
      <c r="AA659" s="1"/>
      <c r="AG659">
        <f>IF(COUNTA($A659:$AD659)=0,"",IF(COUNTA($E659:AD659)-COUNTIF($E$23:$E682,"A")&lt;1,0,SMALL($E659:$AD659,1)))</f>
        <v>0</v>
      </c>
      <c r="AH659" t="str">
        <f>IF(COUNTA($E659:$AD659)=0,"",IF(COUNTA($E659:$AD659)-COUNTIF($E$23:$E682,"A")&lt;2,0,SMALL($E659:$AD659,2)))</f>
        <v/>
      </c>
      <c r="AI659" t="str">
        <f>IF(COUNTA($E659:$AD659)=0,"",IF(COUNTA($E659:$AD659)-COUNTIF($E$23:$E682,"A")&lt;3,0,SMALL($E659:$AD659,3)))</f>
        <v/>
      </c>
      <c r="AJ659" t="str">
        <f>IF(COUNTA($E659:$AD659)=0,"",IF(COUNTA($E659:$AD659)-COUNTIF($E$23:$E682,"A")&lt;4,0,SMALL($E659:$AD659,4)))</f>
        <v/>
      </c>
      <c r="AK659" t="str">
        <f t="shared" si="20"/>
        <v/>
      </c>
      <c r="AL659" s="28">
        <f t="shared" si="21"/>
        <v>0</v>
      </c>
    </row>
    <row r="660" spans="1:38" ht="3" hidden="1" customHeight="1" x14ac:dyDescent="0.3">
      <c r="A660" t="s">
        <v>678</v>
      </c>
      <c r="B660" t="s">
        <v>64</v>
      </c>
      <c r="C660" t="s">
        <v>105</v>
      </c>
      <c r="D660" t="s">
        <v>307</v>
      </c>
      <c r="V660" s="1"/>
      <c r="W660" s="1"/>
      <c r="X660" s="1"/>
      <c r="Y660" s="1"/>
      <c r="Z660" s="1"/>
      <c r="AA660" s="1"/>
      <c r="AG660">
        <f>IF(COUNTA($A660:$AD660)=0,"",IF(COUNTA($E660:AD660)-COUNTIF($E$23:$E683,"A")&lt;1,0,SMALL($E660:$AD660,1)))</f>
        <v>0</v>
      </c>
      <c r="AH660" t="str">
        <f>IF(COUNTA($E660:$AD660)=0,"",IF(COUNTA($E660:$AD660)-COUNTIF($E$23:$E683,"A")&lt;2,0,SMALL($E660:$AD660,2)))</f>
        <v/>
      </c>
      <c r="AI660" t="str">
        <f>IF(COUNTA($E660:$AD660)=0,"",IF(COUNTA($E660:$AD660)-COUNTIF($E$23:$E683,"A")&lt;3,0,SMALL($E660:$AD660,3)))</f>
        <v/>
      </c>
      <c r="AJ660" t="str">
        <f>IF(COUNTA($E660:$AD660)=0,"",IF(COUNTA($E660:$AD660)-COUNTIF($E$23:$E683,"A")&lt;4,0,SMALL($E660:$AD660,4)))</f>
        <v/>
      </c>
      <c r="AK660" t="str">
        <f t="shared" si="20"/>
        <v/>
      </c>
      <c r="AL660" s="28">
        <f t="shared" si="21"/>
        <v>0</v>
      </c>
    </row>
    <row r="661" spans="1:38" ht="3" hidden="1" customHeight="1" x14ac:dyDescent="0.3">
      <c r="A661" t="s">
        <v>679</v>
      </c>
      <c r="B661" t="s">
        <v>64</v>
      </c>
      <c r="C661" t="s">
        <v>86</v>
      </c>
      <c r="D661" t="s">
        <v>362</v>
      </c>
      <c r="V661" s="1"/>
      <c r="W661" s="1"/>
      <c r="X661" s="1"/>
      <c r="Y661" s="1"/>
      <c r="Z661" s="1"/>
      <c r="AA661" s="1"/>
      <c r="AG661">
        <f>IF(COUNTA($A661:$AD661)=0,"",IF(COUNTA($E661:AD661)-COUNTIF($E$23:$E684,"A")&lt;1,0,SMALL($E661:$AD661,1)))</f>
        <v>0</v>
      </c>
      <c r="AH661" t="str">
        <f>IF(COUNTA($E661:$AD661)=0,"",IF(COUNTA($E661:$AD661)-COUNTIF($E$23:$E684,"A")&lt;2,0,SMALL($E661:$AD661,2)))</f>
        <v/>
      </c>
      <c r="AI661" t="str">
        <f>IF(COUNTA($E661:$AD661)=0,"",IF(COUNTA($E661:$AD661)-COUNTIF($E$23:$E684,"A")&lt;3,0,SMALL($E661:$AD661,3)))</f>
        <v/>
      </c>
      <c r="AJ661" t="str">
        <f>IF(COUNTA($E661:$AD661)=0,"",IF(COUNTA($E661:$AD661)-COUNTIF($E$23:$E684,"A")&lt;4,0,SMALL($E661:$AD661,4)))</f>
        <v/>
      </c>
      <c r="AK661" t="str">
        <f t="shared" si="20"/>
        <v/>
      </c>
      <c r="AL661" s="28">
        <f t="shared" si="21"/>
        <v>0</v>
      </c>
    </row>
    <row r="662" spans="1:38" ht="3" hidden="1" customHeight="1" x14ac:dyDescent="0.3">
      <c r="A662" t="s">
        <v>680</v>
      </c>
      <c r="B662" t="s">
        <v>75</v>
      </c>
      <c r="C662" t="s">
        <v>105</v>
      </c>
      <c r="D662" t="s">
        <v>89</v>
      </c>
      <c r="V662" s="1"/>
      <c r="W662" s="1"/>
      <c r="X662" s="1"/>
      <c r="Y662" s="1"/>
      <c r="Z662" s="1"/>
      <c r="AA662" s="1"/>
      <c r="AG662">
        <f>IF(COUNTA($A662:$AD662)=0,"",IF(COUNTA($E662:AD662)-COUNTIF($E$23:$E685,"A")&lt;1,0,SMALL($E662:$AD662,1)))</f>
        <v>0</v>
      </c>
      <c r="AH662" t="str">
        <f>IF(COUNTA($E662:$AD662)=0,"",IF(COUNTA($E662:$AD662)-COUNTIF($E$23:$E685,"A")&lt;2,0,SMALL($E662:$AD662,2)))</f>
        <v/>
      </c>
      <c r="AI662" t="str">
        <f>IF(COUNTA($E662:$AD662)=0,"",IF(COUNTA($E662:$AD662)-COUNTIF($E$23:$E685,"A")&lt;3,0,SMALL($E662:$AD662,3)))</f>
        <v/>
      </c>
      <c r="AJ662" t="str">
        <f>IF(COUNTA($E662:$AD662)=0,"",IF(COUNTA($E662:$AD662)-COUNTIF($E$23:$E685,"A")&lt;4,0,SMALL($E662:$AD662,4)))</f>
        <v/>
      </c>
      <c r="AK662" t="str">
        <f t="shared" si="20"/>
        <v/>
      </c>
      <c r="AL662" s="28">
        <f t="shared" si="21"/>
        <v>0</v>
      </c>
    </row>
    <row r="663" spans="1:38" ht="3" hidden="1" customHeight="1" x14ac:dyDescent="0.3">
      <c r="A663" t="s">
        <v>681</v>
      </c>
      <c r="B663" t="s">
        <v>64</v>
      </c>
      <c r="C663" t="s">
        <v>105</v>
      </c>
      <c r="D663" t="s">
        <v>42</v>
      </c>
      <c r="V663" s="1"/>
      <c r="W663" s="1"/>
      <c r="X663" s="1"/>
      <c r="Y663" s="1"/>
      <c r="Z663" s="1"/>
      <c r="AA663" s="1"/>
      <c r="AG663">
        <f>IF(COUNTA($A663:$AD663)=0,"",IF(COUNTA($E663:AD663)-COUNTIF($E$23:$E686,"A")&lt;1,0,SMALL($E663:$AD663,1)))</f>
        <v>0</v>
      </c>
      <c r="AH663" t="str">
        <f>IF(COUNTA($E663:$AD663)=0,"",IF(COUNTA($E663:$AD663)-COUNTIF($E$23:$E686,"A")&lt;2,0,SMALL($E663:$AD663,2)))</f>
        <v/>
      </c>
      <c r="AI663" t="str">
        <f>IF(COUNTA($E663:$AD663)=0,"",IF(COUNTA($E663:$AD663)-COUNTIF($E$23:$E686,"A")&lt;3,0,SMALL($E663:$AD663,3)))</f>
        <v/>
      </c>
      <c r="AJ663" t="str">
        <f>IF(COUNTA($E663:$AD663)=0,"",IF(COUNTA($E663:$AD663)-COUNTIF($E$23:$E686,"A")&lt;4,0,SMALL($E663:$AD663,4)))</f>
        <v/>
      </c>
      <c r="AK663" t="str">
        <f t="shared" si="20"/>
        <v/>
      </c>
      <c r="AL663" s="28">
        <f t="shared" si="21"/>
        <v>0</v>
      </c>
    </row>
    <row r="664" spans="1:38" ht="3" hidden="1" customHeight="1" x14ac:dyDescent="0.3">
      <c r="A664" t="s">
        <v>682</v>
      </c>
      <c r="B664" t="s">
        <v>64</v>
      </c>
      <c r="C664" t="s">
        <v>105</v>
      </c>
      <c r="D664" t="s">
        <v>66</v>
      </c>
      <c r="V664" s="1"/>
      <c r="W664" s="1"/>
      <c r="X664" s="1"/>
      <c r="Y664" s="1"/>
      <c r="Z664" s="1"/>
      <c r="AA664" s="1"/>
      <c r="AG664">
        <f>IF(COUNTA($A664:$AD664)=0,"",IF(COUNTA($E664:AD664)-COUNTIF($E$23:$E687,"A")&lt;1,0,SMALL($E664:$AD664,1)))</f>
        <v>0</v>
      </c>
      <c r="AH664" t="str">
        <f>IF(COUNTA($E664:$AD664)=0,"",IF(COUNTA($E664:$AD664)-COUNTIF($E$23:$E687,"A")&lt;2,0,SMALL($E664:$AD664,2)))</f>
        <v/>
      </c>
      <c r="AI664" t="str">
        <f>IF(COUNTA($E664:$AD664)=0,"",IF(COUNTA($E664:$AD664)-COUNTIF($E$23:$E687,"A")&lt;3,0,SMALL($E664:$AD664,3)))</f>
        <v/>
      </c>
      <c r="AJ664" t="str">
        <f>IF(COUNTA($E664:$AD664)=0,"",IF(COUNTA($E664:$AD664)-COUNTIF($E$23:$E687,"A")&lt;4,0,SMALL($E664:$AD664,4)))</f>
        <v/>
      </c>
      <c r="AK664" t="str">
        <f t="shared" si="20"/>
        <v/>
      </c>
      <c r="AL664" s="28">
        <f t="shared" si="21"/>
        <v>0</v>
      </c>
    </row>
    <row r="665" spans="1:38" ht="3" hidden="1" customHeight="1" x14ac:dyDescent="0.3">
      <c r="A665" t="s">
        <v>683</v>
      </c>
      <c r="B665" t="s">
        <v>75</v>
      </c>
      <c r="C665" t="s">
        <v>105</v>
      </c>
      <c r="D665" t="s">
        <v>124</v>
      </c>
      <c r="V665" s="1"/>
      <c r="W665" s="1"/>
      <c r="X665" s="1"/>
      <c r="Y665" s="1"/>
      <c r="Z665" s="1"/>
      <c r="AA665" s="1"/>
      <c r="AG665">
        <f>IF(COUNTA($A665:$AD665)=0,"",IF(COUNTA($E665:AD665)-COUNTIF($E$23:$E688,"A")&lt;1,0,SMALL($E665:$AD665,1)))</f>
        <v>0</v>
      </c>
      <c r="AH665" t="str">
        <f>IF(COUNTA($E665:$AD665)=0,"",IF(COUNTA($E665:$AD665)-COUNTIF($E$23:$E688,"A")&lt;2,0,SMALL($E665:$AD665,2)))</f>
        <v/>
      </c>
      <c r="AI665" t="str">
        <f>IF(COUNTA($E665:$AD665)=0,"",IF(COUNTA($E665:$AD665)-COUNTIF($E$23:$E688,"A")&lt;3,0,SMALL($E665:$AD665,3)))</f>
        <v/>
      </c>
      <c r="AJ665" t="str">
        <f>IF(COUNTA($E665:$AD665)=0,"",IF(COUNTA($E665:$AD665)-COUNTIF($E$23:$E688,"A")&lt;4,0,SMALL($E665:$AD665,4)))</f>
        <v/>
      </c>
      <c r="AK665" t="str">
        <f t="shared" si="20"/>
        <v/>
      </c>
      <c r="AL665" s="28">
        <f t="shared" si="21"/>
        <v>0</v>
      </c>
    </row>
    <row r="666" spans="1:38" ht="3" hidden="1" customHeight="1" x14ac:dyDescent="0.3">
      <c r="A666" t="s">
        <v>684</v>
      </c>
      <c r="B666" t="s">
        <v>332</v>
      </c>
      <c r="C666" t="s">
        <v>105</v>
      </c>
      <c r="D666" t="s">
        <v>84</v>
      </c>
      <c r="V666" s="1"/>
      <c r="W666" s="1"/>
      <c r="X666" s="1"/>
      <c r="Y666" s="1"/>
      <c r="Z666" s="1"/>
      <c r="AA666" s="1"/>
      <c r="AG666">
        <f>IF(COUNTA($A666:$AD666)=0,"",IF(COUNTA($E666:AD666)-COUNTIF($E$23:$E689,"A")&lt;1,0,SMALL($E666:$AD666,1)))</f>
        <v>0</v>
      </c>
      <c r="AH666" t="str">
        <f>IF(COUNTA($E666:$AD666)=0,"",IF(COUNTA($E666:$AD666)-COUNTIF($E$23:$E689,"A")&lt;2,0,SMALL($E666:$AD666,2)))</f>
        <v/>
      </c>
      <c r="AI666" t="str">
        <f>IF(COUNTA($E666:$AD666)=0,"",IF(COUNTA($E666:$AD666)-COUNTIF($E$23:$E689,"A")&lt;3,0,SMALL($E666:$AD666,3)))</f>
        <v/>
      </c>
      <c r="AJ666" t="str">
        <f>IF(COUNTA($E666:$AD666)=0,"",IF(COUNTA($E666:$AD666)-COUNTIF($E$23:$E689,"A")&lt;4,0,SMALL($E666:$AD666,4)))</f>
        <v/>
      </c>
      <c r="AK666" t="str">
        <f t="shared" si="20"/>
        <v/>
      </c>
      <c r="AL666" s="28">
        <f t="shared" si="21"/>
        <v>0</v>
      </c>
    </row>
    <row r="667" spans="1:38" ht="3" hidden="1" customHeight="1" x14ac:dyDescent="0.3">
      <c r="A667" t="s">
        <v>685</v>
      </c>
      <c r="B667" t="s">
        <v>332</v>
      </c>
      <c r="C667" t="s">
        <v>86</v>
      </c>
      <c r="D667" t="s">
        <v>307</v>
      </c>
      <c r="V667" s="1"/>
      <c r="W667" s="1"/>
      <c r="X667" s="1"/>
      <c r="Y667" s="1"/>
      <c r="Z667" s="1"/>
      <c r="AA667" s="1"/>
      <c r="AG667">
        <f>IF(COUNTA($A667:$AD667)=0,"",IF(COUNTA($E667:AD667)-COUNTIF($E$23:$E690,"A")&lt;1,0,SMALL($E667:$AD667,1)))</f>
        <v>0</v>
      </c>
      <c r="AH667" t="str">
        <f>IF(COUNTA($E667:$AD667)=0,"",IF(COUNTA($E667:$AD667)-COUNTIF($E$23:$E690,"A")&lt;2,0,SMALL($E667:$AD667,2)))</f>
        <v/>
      </c>
      <c r="AI667" t="str">
        <f>IF(COUNTA($E667:$AD667)=0,"",IF(COUNTA($E667:$AD667)-COUNTIF($E$23:$E690,"A")&lt;3,0,SMALL($E667:$AD667,3)))</f>
        <v/>
      </c>
      <c r="AJ667" t="str">
        <f>IF(COUNTA($E667:$AD667)=0,"",IF(COUNTA($E667:$AD667)-COUNTIF($E$23:$E690,"A")&lt;4,0,SMALL($E667:$AD667,4)))</f>
        <v/>
      </c>
      <c r="AK667" t="str">
        <f t="shared" si="20"/>
        <v/>
      </c>
      <c r="AL667" s="28">
        <f t="shared" si="21"/>
        <v>0</v>
      </c>
    </row>
    <row r="668" spans="1:38" ht="3" hidden="1" customHeight="1" x14ac:dyDescent="0.3">
      <c r="A668" t="s">
        <v>686</v>
      </c>
      <c r="B668" t="s">
        <v>332</v>
      </c>
      <c r="C668" t="s">
        <v>86</v>
      </c>
      <c r="D668" t="s">
        <v>69</v>
      </c>
      <c r="V668" s="1"/>
      <c r="W668" s="1"/>
      <c r="X668" s="1"/>
      <c r="Y668" s="1"/>
      <c r="Z668" s="1"/>
      <c r="AA668" s="1"/>
      <c r="AG668">
        <f>IF(COUNTA($A668:$AD668)=0,"",IF(COUNTA($E668:AD668)-COUNTIF($E$23:$E691,"A")&lt;1,0,SMALL($E668:$AD668,1)))</f>
        <v>0</v>
      </c>
      <c r="AH668" t="str">
        <f>IF(COUNTA($E668:$AD668)=0,"",IF(COUNTA($E668:$AD668)-COUNTIF($E$23:$E691,"A")&lt;2,0,SMALL($E668:$AD668,2)))</f>
        <v/>
      </c>
      <c r="AI668" t="str">
        <f>IF(COUNTA($E668:$AD668)=0,"",IF(COUNTA($E668:$AD668)-COUNTIF($E$23:$E691,"A")&lt;3,0,SMALL($E668:$AD668,3)))</f>
        <v/>
      </c>
      <c r="AJ668" t="str">
        <f>IF(COUNTA($E668:$AD668)=0,"",IF(COUNTA($E668:$AD668)-COUNTIF($E$23:$E691,"A")&lt;4,0,SMALL($E668:$AD668,4)))</f>
        <v/>
      </c>
      <c r="AK668" t="str">
        <f t="shared" si="20"/>
        <v/>
      </c>
      <c r="AL668" s="28">
        <f t="shared" si="21"/>
        <v>0</v>
      </c>
    </row>
    <row r="669" spans="1:38" ht="3" hidden="1" customHeight="1" x14ac:dyDescent="0.3">
      <c r="A669" t="s">
        <v>687</v>
      </c>
      <c r="B669" t="s">
        <v>64</v>
      </c>
      <c r="C669" t="s">
        <v>86</v>
      </c>
      <c r="D669" t="s">
        <v>42</v>
      </c>
      <c r="V669" s="1"/>
      <c r="W669" s="1"/>
      <c r="X669" s="1"/>
      <c r="Y669" s="1"/>
      <c r="Z669" s="1"/>
      <c r="AA669" s="1"/>
      <c r="AG669">
        <f>IF(COUNTA($A669:$AD669)=0,"",IF(COUNTA($E669:AD669)-COUNTIF($E$23:$E692,"A")&lt;1,0,SMALL($E669:$AD669,1)))</f>
        <v>0</v>
      </c>
      <c r="AH669" t="str">
        <f>IF(COUNTA($E669:$AD669)=0,"",IF(COUNTA($E669:$AD669)-COUNTIF($E$23:$E692,"A")&lt;2,0,SMALL($E669:$AD669,2)))</f>
        <v/>
      </c>
      <c r="AI669" t="str">
        <f>IF(COUNTA($E669:$AD669)=0,"",IF(COUNTA($E669:$AD669)-COUNTIF($E$23:$E692,"A")&lt;3,0,SMALL($E669:$AD669,3)))</f>
        <v/>
      </c>
      <c r="AJ669" t="str">
        <f>IF(COUNTA($E669:$AD669)=0,"",IF(COUNTA($E669:$AD669)-COUNTIF($E$23:$E692,"A")&lt;4,0,SMALL($E669:$AD669,4)))</f>
        <v/>
      </c>
      <c r="AK669" t="str">
        <f t="shared" si="20"/>
        <v/>
      </c>
      <c r="AL669" s="28">
        <f t="shared" si="21"/>
        <v>0</v>
      </c>
    </row>
    <row r="670" spans="1:38" ht="3" hidden="1" customHeight="1" x14ac:dyDescent="0.3">
      <c r="A670" t="s">
        <v>688</v>
      </c>
      <c r="B670" t="s">
        <v>75</v>
      </c>
      <c r="C670" t="s">
        <v>86</v>
      </c>
      <c r="D670" t="s">
        <v>72</v>
      </c>
      <c r="W670" s="1"/>
      <c r="X670" s="1"/>
      <c r="Y670" s="1"/>
      <c r="Z670" s="1"/>
      <c r="AA670" s="1"/>
      <c r="AG670">
        <f>IF(COUNTA($A670:$AD670)=0,"",IF(COUNTA($E670:AD670)-COUNTIF($E$23:$E693,"A")&lt;1,0,SMALL($E670:$AD670,1)))</f>
        <v>0</v>
      </c>
      <c r="AH670" t="str">
        <f>IF(COUNTA($E670:$AD670)=0,"",IF(COUNTA($E670:$AD670)-COUNTIF($E$23:$E693,"A")&lt;2,0,SMALL($E670:$AD670,2)))</f>
        <v/>
      </c>
      <c r="AI670" t="str">
        <f>IF(COUNTA($E670:$AD670)=0,"",IF(COUNTA($E670:$AD670)-COUNTIF($E$23:$E693,"A")&lt;3,0,SMALL($E670:$AD670,3)))</f>
        <v/>
      </c>
      <c r="AJ670" t="str">
        <f>IF(COUNTA($E670:$AD670)=0,"",IF(COUNTA($E670:$AD670)-COUNTIF($E$23:$E693,"A")&lt;4,0,SMALL($E670:$AD670,4)))</f>
        <v/>
      </c>
      <c r="AK670" t="str">
        <f t="shared" si="20"/>
        <v/>
      </c>
      <c r="AL670" s="28">
        <f t="shared" si="21"/>
        <v>0</v>
      </c>
    </row>
    <row r="671" spans="1:38" ht="3" hidden="1" customHeight="1" x14ac:dyDescent="0.3">
      <c r="A671" t="s">
        <v>689</v>
      </c>
      <c r="B671" t="s">
        <v>332</v>
      </c>
      <c r="C671" t="s">
        <v>105</v>
      </c>
      <c r="D671" t="s">
        <v>201</v>
      </c>
      <c r="W671" s="1"/>
      <c r="X671" s="1"/>
      <c r="Y671" s="1"/>
      <c r="Z671" s="1"/>
      <c r="AA671" s="1"/>
      <c r="AG671">
        <f>IF(COUNTA($A671:$AD671)=0,"",IF(COUNTA($E671:AD671)-COUNTIF($E$23:$E694,"A")&lt;1,0,SMALL($E671:$AD671,1)))</f>
        <v>0</v>
      </c>
      <c r="AH671" t="str">
        <f>IF(COUNTA($E671:$AD671)=0,"",IF(COUNTA($E671:$AD671)-COUNTIF($E$23:$E694,"A")&lt;2,0,SMALL($E671:$AD671,2)))</f>
        <v/>
      </c>
      <c r="AI671" t="str">
        <f>IF(COUNTA($E671:$AD671)=0,"",IF(COUNTA($E671:$AD671)-COUNTIF($E$23:$E694,"A")&lt;3,0,SMALL($E671:$AD671,3)))</f>
        <v/>
      </c>
      <c r="AJ671" t="str">
        <f>IF(COUNTA($E671:$AD671)=0,"",IF(COUNTA($E671:$AD671)-COUNTIF($E$23:$E694,"A")&lt;4,0,SMALL($E671:$AD671,4)))</f>
        <v/>
      </c>
      <c r="AK671" t="str">
        <f t="shared" si="20"/>
        <v/>
      </c>
      <c r="AL671" s="28">
        <f t="shared" si="21"/>
        <v>0</v>
      </c>
    </row>
    <row r="672" spans="1:38" ht="3" hidden="1" customHeight="1" x14ac:dyDescent="0.3">
      <c r="A672" t="s">
        <v>690</v>
      </c>
      <c r="B672" t="s">
        <v>64</v>
      </c>
      <c r="C672" t="s">
        <v>86</v>
      </c>
      <c r="D672" t="s">
        <v>307</v>
      </c>
      <c r="W672" s="1"/>
      <c r="X672" s="1"/>
      <c r="Y672" s="1"/>
      <c r="Z672" s="1"/>
      <c r="AA672" s="1"/>
      <c r="AG672">
        <f>IF(COUNTA($A672:$AD672)=0,"",IF(COUNTA($E672:AD672)-COUNTIF($E$23:$E695,"A")&lt;1,0,SMALL($E672:$AD672,1)))</f>
        <v>0</v>
      </c>
      <c r="AH672" t="str">
        <f>IF(COUNTA($E672:$AD672)=0,"",IF(COUNTA($E672:$AD672)-COUNTIF($E$23:$E695,"A")&lt;2,0,SMALL($E672:$AD672,2)))</f>
        <v/>
      </c>
      <c r="AI672" t="str">
        <f>IF(COUNTA($E672:$AD672)=0,"",IF(COUNTA($E672:$AD672)-COUNTIF($E$23:$E695,"A")&lt;3,0,SMALL($E672:$AD672,3)))</f>
        <v/>
      </c>
      <c r="AJ672" t="str">
        <f>IF(COUNTA($E672:$AD672)=0,"",IF(COUNTA($E672:$AD672)-COUNTIF($E$23:$E695,"A")&lt;4,0,SMALL($E672:$AD672,4)))</f>
        <v/>
      </c>
      <c r="AK672" t="str">
        <f t="shared" si="20"/>
        <v/>
      </c>
      <c r="AL672" s="28">
        <f t="shared" si="21"/>
        <v>0</v>
      </c>
    </row>
    <row r="673" spans="1:38" ht="3" hidden="1" customHeight="1" x14ac:dyDescent="0.3">
      <c r="A673" t="s">
        <v>691</v>
      </c>
      <c r="B673" t="s">
        <v>110</v>
      </c>
      <c r="C673" t="s">
        <v>86</v>
      </c>
      <c r="D673" t="s">
        <v>43</v>
      </c>
      <c r="W673" s="1"/>
      <c r="X673" s="1"/>
      <c r="Y673" s="1"/>
      <c r="Z673" s="1"/>
      <c r="AA673" s="1"/>
      <c r="AG673">
        <f>IF(COUNTA($A673:$AD673)=0,"",IF(COUNTA($E673:AD673)-COUNTIF($E$23:$E696,"A")&lt;1,0,SMALL($E673:$AD673,1)))</f>
        <v>0</v>
      </c>
      <c r="AH673" t="str">
        <f>IF(COUNTA($E673:$AD673)=0,"",IF(COUNTA($E673:$AD673)-COUNTIF($E$23:$E696,"A")&lt;2,0,SMALL($E673:$AD673,2)))</f>
        <v/>
      </c>
      <c r="AI673" t="str">
        <f>IF(COUNTA($E673:$AD673)=0,"",IF(COUNTA($E673:$AD673)-COUNTIF($E$23:$E696,"A")&lt;3,0,SMALL($E673:$AD673,3)))</f>
        <v/>
      </c>
      <c r="AJ673" t="str">
        <f>IF(COUNTA($E673:$AD673)=0,"",IF(COUNTA($E673:$AD673)-COUNTIF($E$23:$E696,"A")&lt;4,0,SMALL($E673:$AD673,4)))</f>
        <v/>
      </c>
      <c r="AK673" t="str">
        <f t="shared" si="20"/>
        <v/>
      </c>
      <c r="AL673" s="28">
        <f t="shared" si="21"/>
        <v>0</v>
      </c>
    </row>
    <row r="674" spans="1:38" ht="3" hidden="1" customHeight="1" x14ac:dyDescent="0.3">
      <c r="A674" t="s">
        <v>692</v>
      </c>
      <c r="B674" t="s">
        <v>64</v>
      </c>
      <c r="C674" t="s">
        <v>105</v>
      </c>
      <c r="D674" t="s">
        <v>138</v>
      </c>
      <c r="W674" s="1"/>
      <c r="X674" s="1"/>
      <c r="Y674" s="1"/>
      <c r="Z674" s="1"/>
      <c r="AA674" s="1"/>
      <c r="AG674">
        <f>IF(COUNTA($A674:$AD674)=0,"",IF(COUNTA($E674:AD674)-COUNTIF($E$23:$E697,"A")&lt;1,0,SMALL($E674:$AD674,1)))</f>
        <v>0</v>
      </c>
      <c r="AH674" t="str">
        <f>IF(COUNTA($E674:$AD674)=0,"",IF(COUNTA($E674:$AD674)-COUNTIF($E$23:$E697,"A")&lt;2,0,SMALL($E674:$AD674,2)))</f>
        <v/>
      </c>
      <c r="AI674" t="str">
        <f>IF(COUNTA($E674:$AD674)=0,"",IF(COUNTA($E674:$AD674)-COUNTIF($E$23:$E697,"A")&lt;3,0,SMALL($E674:$AD674,3)))</f>
        <v/>
      </c>
      <c r="AJ674" t="str">
        <f>IF(COUNTA($E674:$AD674)=0,"",IF(COUNTA($E674:$AD674)-COUNTIF($E$23:$E697,"A")&lt;4,0,SMALL($E674:$AD674,4)))</f>
        <v/>
      </c>
      <c r="AK674" t="str">
        <f t="shared" si="20"/>
        <v/>
      </c>
      <c r="AL674" s="28">
        <f t="shared" si="21"/>
        <v>0</v>
      </c>
    </row>
    <row r="675" spans="1:38" ht="3" hidden="1" customHeight="1" x14ac:dyDescent="0.3">
      <c r="A675" t="s">
        <v>693</v>
      </c>
      <c r="B675" t="s">
        <v>64</v>
      </c>
      <c r="C675" t="s">
        <v>86</v>
      </c>
      <c r="D675" t="s">
        <v>42</v>
      </c>
      <c r="W675" s="1"/>
      <c r="X675" s="1"/>
      <c r="Y675" s="1"/>
      <c r="Z675" s="1"/>
      <c r="AA675" s="1"/>
      <c r="AG675">
        <f>IF(COUNTA($A675:$AD675)=0,"",IF(COUNTA($E675:AD675)-COUNTIF($E$23:$E698,"A")&lt;1,0,SMALL($E675:$AD675,1)))</f>
        <v>0</v>
      </c>
      <c r="AH675" t="str">
        <f>IF(COUNTA($E675:$AD675)=0,"",IF(COUNTA($E675:$AD675)-COUNTIF($E$23:$E698,"A")&lt;2,0,SMALL($E675:$AD675,2)))</f>
        <v/>
      </c>
      <c r="AI675" t="str">
        <f>IF(COUNTA($E675:$AD675)=0,"",IF(COUNTA($E675:$AD675)-COUNTIF($E$23:$E698,"A")&lt;3,0,SMALL($E675:$AD675,3)))</f>
        <v/>
      </c>
      <c r="AJ675" t="str">
        <f>IF(COUNTA($E675:$AD675)=0,"",IF(COUNTA($E675:$AD675)-COUNTIF($E$23:$E698,"A")&lt;4,0,SMALL($E675:$AD675,4)))</f>
        <v/>
      </c>
      <c r="AK675" t="str">
        <f t="shared" si="20"/>
        <v/>
      </c>
      <c r="AL675" s="28">
        <f t="shared" si="21"/>
        <v>0</v>
      </c>
    </row>
    <row r="676" spans="1:38" ht="3" hidden="1" customHeight="1" x14ac:dyDescent="0.3">
      <c r="A676" t="s">
        <v>694</v>
      </c>
      <c r="B676" t="s">
        <v>64</v>
      </c>
      <c r="C676" t="s">
        <v>86</v>
      </c>
      <c r="D676" t="s">
        <v>72</v>
      </c>
      <c r="W676" s="1"/>
      <c r="X676" s="1"/>
      <c r="Y676" s="1"/>
      <c r="Z676" s="1"/>
      <c r="AA676" s="1"/>
      <c r="AG676">
        <f>IF(COUNTA($A676:$AD676)=0,"",IF(COUNTA($E676:AD676)-COUNTIF($E$23:$E699,"A")&lt;1,0,SMALL($E676:$AD676,1)))</f>
        <v>0</v>
      </c>
      <c r="AH676" t="str">
        <f>IF(COUNTA($E676:$AD676)=0,"",IF(COUNTA($E676:$AD676)-COUNTIF($E$23:$E699,"A")&lt;2,0,SMALL($E676:$AD676,2)))</f>
        <v/>
      </c>
      <c r="AI676" t="str">
        <f>IF(COUNTA($E676:$AD676)=0,"",IF(COUNTA($E676:$AD676)-COUNTIF($E$23:$E699,"A")&lt;3,0,SMALL($E676:$AD676,3)))</f>
        <v/>
      </c>
      <c r="AJ676" t="str">
        <f>IF(COUNTA($E676:$AD676)=0,"",IF(COUNTA($E676:$AD676)-COUNTIF($E$23:$E699,"A")&lt;4,0,SMALL($E676:$AD676,4)))</f>
        <v/>
      </c>
      <c r="AK676" t="str">
        <f t="shared" si="20"/>
        <v/>
      </c>
      <c r="AL676" s="28">
        <f t="shared" si="21"/>
        <v>0</v>
      </c>
    </row>
    <row r="677" spans="1:38" ht="3" hidden="1" customHeight="1" x14ac:dyDescent="0.3">
      <c r="A677" t="s">
        <v>695</v>
      </c>
      <c r="B677" t="s">
        <v>64</v>
      </c>
      <c r="C677" t="s">
        <v>105</v>
      </c>
      <c r="D677" t="s">
        <v>519</v>
      </c>
      <c r="W677" s="1"/>
      <c r="X677" s="1"/>
      <c r="Y677" s="1"/>
      <c r="Z677" s="1"/>
      <c r="AA677" s="1"/>
      <c r="AG677">
        <f>IF(COUNTA($A677:$AD677)=0,"",IF(COUNTA($E677:AD677)-COUNTIF($E$23:$E700,"A")&lt;1,0,SMALL($E677:$AD677,1)))</f>
        <v>0</v>
      </c>
      <c r="AH677" t="str">
        <f>IF(COUNTA($E677:$AD677)=0,"",IF(COUNTA($E677:$AD677)-COUNTIF($E$23:$E700,"A")&lt;2,0,SMALL($E677:$AD677,2)))</f>
        <v/>
      </c>
      <c r="AI677" t="str">
        <f>IF(COUNTA($E677:$AD677)=0,"",IF(COUNTA($E677:$AD677)-COUNTIF($E$23:$E700,"A")&lt;3,0,SMALL($E677:$AD677,3)))</f>
        <v/>
      </c>
      <c r="AJ677" t="str">
        <f>IF(COUNTA($E677:$AD677)=0,"",IF(COUNTA($E677:$AD677)-COUNTIF($E$23:$E700,"A")&lt;4,0,SMALL($E677:$AD677,4)))</f>
        <v/>
      </c>
      <c r="AK677" t="str">
        <f t="shared" si="20"/>
        <v/>
      </c>
      <c r="AL677" s="28">
        <f t="shared" si="21"/>
        <v>0</v>
      </c>
    </row>
    <row r="678" spans="1:38" ht="3" hidden="1" customHeight="1" x14ac:dyDescent="0.3">
      <c r="A678" t="s">
        <v>696</v>
      </c>
      <c r="B678" t="s">
        <v>332</v>
      </c>
      <c r="C678" t="s">
        <v>105</v>
      </c>
      <c r="D678" t="s">
        <v>307</v>
      </c>
      <c r="W678" s="1"/>
      <c r="X678" s="1"/>
      <c r="Y678" s="1"/>
      <c r="Z678" s="1"/>
      <c r="AA678" s="1"/>
      <c r="AG678">
        <f>IF(COUNTA($A678:$AD678)=0,"",IF(COUNTA($E678:AD678)-COUNTIF($E$23:$E701,"A")&lt;1,0,SMALL($E678:$AD678,1)))</f>
        <v>0</v>
      </c>
      <c r="AH678" t="str">
        <f>IF(COUNTA($E678:$AD678)=0,"",IF(COUNTA($E678:$AD678)-COUNTIF($E$23:$E701,"A")&lt;2,0,SMALL($E678:$AD678,2)))</f>
        <v/>
      </c>
      <c r="AI678" t="str">
        <f>IF(COUNTA($E678:$AD678)=0,"",IF(COUNTA($E678:$AD678)-COUNTIF($E$23:$E701,"A")&lt;3,0,SMALL($E678:$AD678,3)))</f>
        <v/>
      </c>
      <c r="AJ678" t="str">
        <f>IF(COUNTA($E678:$AD678)=0,"",IF(COUNTA($E678:$AD678)-COUNTIF($E$23:$E701,"A")&lt;4,0,SMALL($E678:$AD678,4)))</f>
        <v/>
      </c>
      <c r="AK678" t="str">
        <f t="shared" si="20"/>
        <v/>
      </c>
      <c r="AL678" s="28">
        <f t="shared" si="21"/>
        <v>0</v>
      </c>
    </row>
    <row r="679" spans="1:38" ht="3" hidden="1" customHeight="1" x14ac:dyDescent="0.3">
      <c r="A679" t="s">
        <v>697</v>
      </c>
      <c r="B679" t="s">
        <v>75</v>
      </c>
      <c r="C679" t="s">
        <v>105</v>
      </c>
      <c r="D679" t="s">
        <v>33</v>
      </c>
      <c r="W679" s="1"/>
      <c r="X679" s="1"/>
      <c r="Y679" s="1"/>
      <c r="Z679" s="1"/>
      <c r="AA679" s="1"/>
      <c r="AG679">
        <f>IF(COUNTA($A679:$AD679)=0,"",IF(COUNTA($E679:AD679)-COUNTIF($E$23:$E702,"A")&lt;1,0,SMALL($E679:$AD679,1)))</f>
        <v>0</v>
      </c>
      <c r="AH679" t="str">
        <f>IF(COUNTA($E679:$AD679)=0,"",IF(COUNTA($E679:$AD679)-COUNTIF($E$23:$E702,"A")&lt;2,0,SMALL($E679:$AD679,2)))</f>
        <v/>
      </c>
      <c r="AI679" t="str">
        <f>IF(COUNTA($E679:$AD679)=0,"",IF(COUNTA($E679:$AD679)-COUNTIF($E$23:$E702,"A")&lt;3,0,SMALL($E679:$AD679,3)))</f>
        <v/>
      </c>
      <c r="AJ679" t="str">
        <f>IF(COUNTA($E679:$AD679)=0,"",IF(COUNTA($E679:$AD679)-COUNTIF($E$23:$E702,"A")&lt;4,0,SMALL($E679:$AD679,4)))</f>
        <v/>
      </c>
      <c r="AK679" t="str">
        <f t="shared" si="20"/>
        <v/>
      </c>
      <c r="AL679" s="28">
        <f t="shared" si="21"/>
        <v>0</v>
      </c>
    </row>
    <row r="680" spans="1:38" ht="3" hidden="1" customHeight="1" x14ac:dyDescent="0.3">
      <c r="A680" t="s">
        <v>698</v>
      </c>
      <c r="B680" t="s">
        <v>64</v>
      </c>
      <c r="C680" t="s">
        <v>86</v>
      </c>
      <c r="D680" t="s">
        <v>190</v>
      </c>
      <c r="W680" s="1"/>
      <c r="X680" s="1"/>
      <c r="Y680" s="1"/>
      <c r="Z680" s="1"/>
      <c r="AA680" s="1"/>
      <c r="AG680">
        <f>IF(COUNTA($A680:$AD680)=0,"",IF(COUNTA($E680:AD680)-COUNTIF($E$23:$E703,"A")&lt;1,0,SMALL($E680:$AD680,1)))</f>
        <v>0</v>
      </c>
      <c r="AH680" t="str">
        <f>IF(COUNTA($E680:$AD680)=0,"",IF(COUNTA($E680:$AD680)-COUNTIF($E$23:$E703,"A")&lt;2,0,SMALL($E680:$AD680,2)))</f>
        <v/>
      </c>
      <c r="AI680" t="str">
        <f>IF(COUNTA($E680:$AD680)=0,"",IF(COUNTA($E680:$AD680)-COUNTIF($E$23:$E703,"A")&lt;3,0,SMALL($E680:$AD680,3)))</f>
        <v/>
      </c>
      <c r="AJ680" t="str">
        <f>IF(COUNTA($E680:$AD680)=0,"",IF(COUNTA($E680:$AD680)-COUNTIF($E$23:$E703,"A")&lt;4,0,SMALL($E680:$AD680,4)))</f>
        <v/>
      </c>
      <c r="AK680" t="str">
        <f t="shared" si="20"/>
        <v/>
      </c>
      <c r="AL680" s="28">
        <f t="shared" si="21"/>
        <v>0</v>
      </c>
    </row>
    <row r="681" spans="1:38" ht="3" hidden="1" customHeight="1" x14ac:dyDescent="0.3">
      <c r="A681" t="s">
        <v>699</v>
      </c>
      <c r="B681" t="s">
        <v>64</v>
      </c>
      <c r="C681" t="s">
        <v>86</v>
      </c>
      <c r="D681" t="s">
        <v>201</v>
      </c>
      <c r="W681" s="1"/>
      <c r="X681" s="1"/>
      <c r="Y681" s="1"/>
      <c r="Z681" s="1"/>
      <c r="AA681" s="1"/>
      <c r="AG681">
        <f>IF(COUNTA($A681:$AD681)=0,"",IF(COUNTA($E681:AD681)-COUNTIF($E$23:$E704,"A")&lt;1,0,SMALL($E681:$AD681,1)))</f>
        <v>0</v>
      </c>
      <c r="AH681" t="str">
        <f>IF(COUNTA($E681:$AD681)=0,"",IF(COUNTA($E681:$AD681)-COUNTIF($E$23:$E704,"A")&lt;2,0,SMALL($E681:$AD681,2)))</f>
        <v/>
      </c>
      <c r="AI681" t="str">
        <f>IF(COUNTA($E681:$AD681)=0,"",IF(COUNTA($E681:$AD681)-COUNTIF($E$23:$E704,"A")&lt;3,0,SMALL($E681:$AD681,3)))</f>
        <v/>
      </c>
      <c r="AJ681" t="str">
        <f>IF(COUNTA($E681:$AD681)=0,"",IF(COUNTA($E681:$AD681)-COUNTIF($E$23:$E704,"A")&lt;4,0,SMALL($E681:$AD681,4)))</f>
        <v/>
      </c>
      <c r="AK681" t="str">
        <f t="shared" si="20"/>
        <v/>
      </c>
      <c r="AL681" s="28">
        <f t="shared" si="21"/>
        <v>0</v>
      </c>
    </row>
    <row r="682" spans="1:38" ht="3" hidden="1" customHeight="1" x14ac:dyDescent="0.3">
      <c r="A682" t="s">
        <v>700</v>
      </c>
      <c r="B682" t="s">
        <v>64</v>
      </c>
      <c r="C682" t="s">
        <v>105</v>
      </c>
      <c r="D682" t="s">
        <v>519</v>
      </c>
      <c r="W682" s="1"/>
      <c r="X682" s="1"/>
      <c r="Y682" s="1"/>
      <c r="Z682" s="1"/>
      <c r="AA682" s="1"/>
      <c r="AG682">
        <f>IF(COUNTA($A682:$AD682)=0,"",IF(COUNTA($E682:AD682)-COUNTIF($E$23:$E705,"A")&lt;1,0,SMALL($E682:$AD682,1)))</f>
        <v>0</v>
      </c>
      <c r="AH682" t="str">
        <f>IF(COUNTA($E682:$AD682)=0,"",IF(COUNTA($E682:$AD682)-COUNTIF($E$23:$E705,"A")&lt;2,0,SMALL($E682:$AD682,2)))</f>
        <v/>
      </c>
      <c r="AI682" t="str">
        <f>IF(COUNTA($E682:$AD682)=0,"",IF(COUNTA($E682:$AD682)-COUNTIF($E$23:$E705,"A")&lt;3,0,SMALL($E682:$AD682,3)))</f>
        <v/>
      </c>
      <c r="AJ682" t="str">
        <f>IF(COUNTA($E682:$AD682)=0,"",IF(COUNTA($E682:$AD682)-COUNTIF($E$23:$E705,"A")&lt;4,0,SMALL($E682:$AD682,4)))</f>
        <v/>
      </c>
      <c r="AK682" t="str">
        <f t="shared" si="20"/>
        <v/>
      </c>
      <c r="AL682" s="28">
        <f t="shared" si="21"/>
        <v>0</v>
      </c>
    </row>
    <row r="683" spans="1:38" ht="3" hidden="1" customHeight="1" x14ac:dyDescent="0.3">
      <c r="A683" t="s">
        <v>701</v>
      </c>
      <c r="B683" t="s">
        <v>75</v>
      </c>
      <c r="C683" t="s">
        <v>86</v>
      </c>
      <c r="D683" t="s">
        <v>59</v>
      </c>
      <c r="W683" s="1"/>
      <c r="X683" s="1"/>
      <c r="Y683" s="1"/>
      <c r="Z683" s="1"/>
      <c r="AA683" s="1"/>
      <c r="AG683">
        <f>IF(COUNTA($A683:$AD683)=0,"",IF(COUNTA($E683:AD683)-COUNTIF($E$23:$E706,"A")&lt;1,0,SMALL($E683:$AD683,1)))</f>
        <v>0</v>
      </c>
      <c r="AH683" t="str">
        <f>IF(COUNTA($E683:$AD683)=0,"",IF(COUNTA($E683:$AD683)-COUNTIF($E$23:$E706,"A")&lt;2,0,SMALL($E683:$AD683,2)))</f>
        <v/>
      </c>
      <c r="AI683" t="str">
        <f>IF(COUNTA($E683:$AD683)=0,"",IF(COUNTA($E683:$AD683)-COUNTIF($E$23:$E706,"A")&lt;3,0,SMALL($E683:$AD683,3)))</f>
        <v/>
      </c>
      <c r="AJ683" t="str">
        <f>IF(COUNTA($E683:$AD683)=0,"",IF(COUNTA($E683:$AD683)-COUNTIF($E$23:$E706,"A")&lt;4,0,SMALL($E683:$AD683,4)))</f>
        <v/>
      </c>
      <c r="AK683" t="str">
        <f t="shared" si="20"/>
        <v/>
      </c>
      <c r="AL683" s="28">
        <f t="shared" si="21"/>
        <v>0</v>
      </c>
    </row>
    <row r="684" spans="1:38" ht="3" hidden="1" customHeight="1" x14ac:dyDescent="0.3">
      <c r="A684" t="s">
        <v>702</v>
      </c>
      <c r="B684" t="s">
        <v>64</v>
      </c>
      <c r="C684" t="s">
        <v>86</v>
      </c>
      <c r="D684" t="s">
        <v>72</v>
      </c>
      <c r="W684" s="1"/>
      <c r="X684" s="1"/>
      <c r="Y684" s="1"/>
      <c r="Z684" s="1"/>
      <c r="AA684" s="1"/>
      <c r="AG684">
        <f>IF(COUNTA($A684:$AD684)=0,"",IF(COUNTA($E684:AD684)-COUNTIF($E$23:$E707,"A")&lt;1,0,SMALL($E684:$AD684,1)))</f>
        <v>0</v>
      </c>
      <c r="AH684" t="str">
        <f>IF(COUNTA($E684:$AD684)=0,"",IF(COUNTA($E684:$AD684)-COUNTIF($E$23:$E707,"A")&lt;2,0,SMALL($E684:$AD684,2)))</f>
        <v/>
      </c>
      <c r="AI684" t="str">
        <f>IF(COUNTA($E684:$AD684)=0,"",IF(COUNTA($E684:$AD684)-COUNTIF($E$23:$E707,"A")&lt;3,0,SMALL($E684:$AD684,3)))</f>
        <v/>
      </c>
      <c r="AJ684" t="str">
        <f>IF(COUNTA($E684:$AD684)=0,"",IF(COUNTA($E684:$AD684)-COUNTIF($E$23:$E707,"A")&lt;4,0,SMALL($E684:$AD684,4)))</f>
        <v/>
      </c>
      <c r="AK684" t="str">
        <f t="shared" si="20"/>
        <v/>
      </c>
      <c r="AL684" s="28">
        <f t="shared" si="21"/>
        <v>0</v>
      </c>
    </row>
    <row r="685" spans="1:38" ht="3" hidden="1" customHeight="1" x14ac:dyDescent="0.3">
      <c r="A685" t="s">
        <v>703</v>
      </c>
      <c r="B685" t="s">
        <v>64</v>
      </c>
      <c r="C685" t="s">
        <v>105</v>
      </c>
      <c r="D685" t="s">
        <v>138</v>
      </c>
      <c r="W685" s="1"/>
      <c r="X685" s="1"/>
      <c r="Y685" s="1"/>
      <c r="Z685" s="1"/>
      <c r="AA685" s="1"/>
      <c r="AG685">
        <f>IF(COUNTA($A685:$AD685)=0,"",IF(COUNTA($E685:AD685)-COUNTIF($E$23:$E708,"A")&lt;1,0,SMALL($E685:$AD685,1)))</f>
        <v>0</v>
      </c>
      <c r="AH685" t="str">
        <f>IF(COUNTA($E685:$AD685)=0,"",IF(COUNTA($E685:$AD685)-COUNTIF($E$23:$E708,"A")&lt;2,0,SMALL($E685:$AD685,2)))</f>
        <v/>
      </c>
      <c r="AI685" t="str">
        <f>IF(COUNTA($E685:$AD685)=0,"",IF(COUNTA($E685:$AD685)-COUNTIF($E$23:$E708,"A")&lt;3,0,SMALL($E685:$AD685,3)))</f>
        <v/>
      </c>
      <c r="AJ685" t="str">
        <f>IF(COUNTA($E685:$AD685)=0,"",IF(COUNTA($E685:$AD685)-COUNTIF($E$23:$E708,"A")&lt;4,0,SMALL($E685:$AD685,4)))</f>
        <v/>
      </c>
      <c r="AK685" t="str">
        <f t="shared" si="20"/>
        <v/>
      </c>
      <c r="AL685" s="28">
        <f t="shared" si="21"/>
        <v>0</v>
      </c>
    </row>
    <row r="686" spans="1:38" ht="3" hidden="1" customHeight="1" x14ac:dyDescent="0.3">
      <c r="A686" t="s">
        <v>704</v>
      </c>
      <c r="B686" t="s">
        <v>332</v>
      </c>
      <c r="C686" t="s">
        <v>105</v>
      </c>
      <c r="D686" t="s">
        <v>42</v>
      </c>
      <c r="W686" s="1"/>
      <c r="X686" s="1"/>
      <c r="Y686" s="1"/>
      <c r="Z686" s="1"/>
      <c r="AA686" s="1"/>
      <c r="AG686">
        <f>IF(COUNTA($A686:$AD686)=0,"",IF(COUNTA($E686:AD686)-COUNTIF($E$23:$E709,"A")&lt;1,0,SMALL($E686:$AD686,1)))</f>
        <v>0</v>
      </c>
      <c r="AH686" t="str">
        <f>IF(COUNTA($E686:$AD686)=0,"",IF(COUNTA($E686:$AD686)-COUNTIF($E$23:$E709,"A")&lt;2,0,SMALL($E686:$AD686,2)))</f>
        <v/>
      </c>
      <c r="AI686" t="str">
        <f>IF(COUNTA($E686:$AD686)=0,"",IF(COUNTA($E686:$AD686)-COUNTIF($E$23:$E709,"A")&lt;3,0,SMALL($E686:$AD686,3)))</f>
        <v/>
      </c>
      <c r="AJ686" t="str">
        <f>IF(COUNTA($E686:$AD686)=0,"",IF(COUNTA($E686:$AD686)-COUNTIF($E$23:$E709,"A")&lt;4,0,SMALL($E686:$AD686,4)))</f>
        <v/>
      </c>
      <c r="AK686" t="str">
        <f t="shared" si="20"/>
        <v/>
      </c>
      <c r="AL686" s="28">
        <f t="shared" si="21"/>
        <v>0</v>
      </c>
    </row>
    <row r="687" spans="1:38" ht="3" hidden="1" customHeight="1" x14ac:dyDescent="0.3">
      <c r="A687" t="s">
        <v>705</v>
      </c>
      <c r="B687" t="s">
        <v>332</v>
      </c>
      <c r="C687" t="s">
        <v>86</v>
      </c>
      <c r="D687" t="s">
        <v>148</v>
      </c>
      <c r="W687" s="1"/>
      <c r="X687" s="1"/>
      <c r="Y687" s="1"/>
      <c r="Z687" s="1"/>
      <c r="AA687" s="1"/>
      <c r="AG687">
        <f>IF(COUNTA($A687:$AD687)=0,"",IF(COUNTA($E687:AD687)-COUNTIF($E$23:$E710,"A")&lt;1,0,SMALL($E687:$AD687,1)))</f>
        <v>0</v>
      </c>
      <c r="AH687" t="str">
        <f>IF(COUNTA($E687:$AD687)=0,"",IF(COUNTA($E687:$AD687)-COUNTIF($E$23:$E710,"A")&lt;2,0,SMALL($E687:$AD687,2)))</f>
        <v/>
      </c>
      <c r="AI687" t="str">
        <f>IF(COUNTA($E687:$AD687)=0,"",IF(COUNTA($E687:$AD687)-COUNTIF($E$23:$E710,"A")&lt;3,0,SMALL($E687:$AD687,3)))</f>
        <v/>
      </c>
      <c r="AJ687" t="str">
        <f>IF(COUNTA($E687:$AD687)=0,"",IF(COUNTA($E687:$AD687)-COUNTIF($E$23:$E710,"A")&lt;4,0,SMALL($E687:$AD687,4)))</f>
        <v/>
      </c>
      <c r="AK687" t="str">
        <f t="shared" si="20"/>
        <v/>
      </c>
      <c r="AL687" s="28">
        <f t="shared" si="21"/>
        <v>0</v>
      </c>
    </row>
    <row r="688" spans="1:38" ht="3" hidden="1" customHeight="1" x14ac:dyDescent="0.3">
      <c r="A688" t="s">
        <v>706</v>
      </c>
      <c r="B688" t="s">
        <v>75</v>
      </c>
      <c r="C688" t="s">
        <v>105</v>
      </c>
      <c r="D688" t="s">
        <v>157</v>
      </c>
      <c r="W688" s="1"/>
      <c r="X688" s="1"/>
      <c r="Y688" s="1"/>
      <c r="Z688" s="1"/>
      <c r="AA688" s="1"/>
      <c r="AG688">
        <f>IF(COUNTA($A688:$AD688)=0,"",IF(COUNTA($E688:AD688)-COUNTIF($E$23:$E711,"A")&lt;1,0,SMALL($E688:$AD688,1)))</f>
        <v>0</v>
      </c>
      <c r="AH688" t="str">
        <f>IF(COUNTA($E688:$AD688)=0,"",IF(COUNTA($E688:$AD688)-COUNTIF($E$23:$E711,"A")&lt;2,0,SMALL($E688:$AD688,2)))</f>
        <v/>
      </c>
      <c r="AI688" t="str">
        <f>IF(COUNTA($E688:$AD688)=0,"",IF(COUNTA($E688:$AD688)-COUNTIF($E$23:$E711,"A")&lt;3,0,SMALL($E688:$AD688,3)))</f>
        <v/>
      </c>
      <c r="AJ688" t="str">
        <f>IF(COUNTA($E688:$AD688)=0,"",IF(COUNTA($E688:$AD688)-COUNTIF($E$23:$E711,"A")&lt;4,0,SMALL($E688:$AD688,4)))</f>
        <v/>
      </c>
      <c r="AK688" t="str">
        <f t="shared" si="20"/>
        <v/>
      </c>
      <c r="AL688" s="28">
        <f t="shared" si="21"/>
        <v>0</v>
      </c>
    </row>
    <row r="689" spans="1:38" ht="3" hidden="1" customHeight="1" x14ac:dyDescent="0.3">
      <c r="A689" t="s">
        <v>707</v>
      </c>
      <c r="B689" t="s">
        <v>64</v>
      </c>
      <c r="C689" t="s">
        <v>105</v>
      </c>
      <c r="D689" t="s">
        <v>281</v>
      </c>
      <c r="W689" s="1"/>
      <c r="X689" s="1"/>
      <c r="Y689" s="1"/>
      <c r="Z689" s="1"/>
      <c r="AA689" s="1"/>
      <c r="AG689">
        <f>IF(COUNTA($A689:$AD689)=0,"",IF(COUNTA($E689:AD689)-COUNTIF($E$23:$E712,"A")&lt;1,0,SMALL($E689:$AD689,1)))</f>
        <v>0</v>
      </c>
      <c r="AH689" t="str">
        <f>IF(COUNTA($E689:$AD689)=0,"",IF(COUNTA($E689:$AD689)-COUNTIF($E$23:$E712,"A")&lt;2,0,SMALL($E689:$AD689,2)))</f>
        <v/>
      </c>
      <c r="AI689" t="str">
        <f>IF(COUNTA($E689:$AD689)=0,"",IF(COUNTA($E689:$AD689)-COUNTIF($E$23:$E712,"A")&lt;3,0,SMALL($E689:$AD689,3)))</f>
        <v/>
      </c>
      <c r="AJ689" t="str">
        <f>IF(COUNTA($E689:$AD689)=0,"",IF(COUNTA($E689:$AD689)-COUNTIF($E$23:$E712,"A")&lt;4,0,SMALL($E689:$AD689,4)))</f>
        <v/>
      </c>
      <c r="AK689" t="str">
        <f t="shared" si="20"/>
        <v/>
      </c>
      <c r="AL689" s="28">
        <f t="shared" si="21"/>
        <v>0</v>
      </c>
    </row>
    <row r="690" spans="1:38" ht="3" hidden="1" customHeight="1" x14ac:dyDescent="0.3">
      <c r="A690" t="s">
        <v>708</v>
      </c>
      <c r="B690" t="s">
        <v>64</v>
      </c>
      <c r="C690" t="s">
        <v>105</v>
      </c>
      <c r="D690" t="s">
        <v>217</v>
      </c>
      <c r="W690" s="1"/>
      <c r="X690" s="1"/>
      <c r="Y690" s="1"/>
      <c r="Z690" s="1"/>
      <c r="AA690" s="1"/>
      <c r="AG690">
        <f>IF(COUNTA($A690:$AD690)=0,"",IF(COUNTA($E690:AD690)-COUNTIF($E$23:$E713,"A")&lt;1,0,SMALL($E690:$AD690,1)))</f>
        <v>0</v>
      </c>
      <c r="AH690" t="str">
        <f>IF(COUNTA($E690:$AD690)=0,"",IF(COUNTA($E690:$AD690)-COUNTIF($E$23:$E713,"A")&lt;2,0,SMALL($E690:$AD690,2)))</f>
        <v/>
      </c>
      <c r="AI690" t="str">
        <f>IF(COUNTA($E690:$AD690)=0,"",IF(COUNTA($E690:$AD690)-COUNTIF($E$23:$E713,"A")&lt;3,0,SMALL($E690:$AD690,3)))</f>
        <v/>
      </c>
      <c r="AJ690" t="str">
        <f>IF(COUNTA($E690:$AD690)=0,"",IF(COUNTA($E690:$AD690)-COUNTIF($E$23:$E713,"A")&lt;4,0,SMALL($E690:$AD690,4)))</f>
        <v/>
      </c>
      <c r="AK690" t="str">
        <f t="shared" si="20"/>
        <v/>
      </c>
      <c r="AL690" s="28">
        <f t="shared" si="21"/>
        <v>0</v>
      </c>
    </row>
    <row r="691" spans="1:38" ht="3" hidden="1" customHeight="1" x14ac:dyDescent="0.3">
      <c r="A691" t="s">
        <v>709</v>
      </c>
      <c r="B691" t="s">
        <v>332</v>
      </c>
      <c r="C691" t="s">
        <v>105</v>
      </c>
      <c r="D691" t="s">
        <v>201</v>
      </c>
      <c r="W691" s="1"/>
      <c r="X691" s="1"/>
      <c r="Y691" s="1"/>
      <c r="Z691" s="1"/>
      <c r="AA691" s="1"/>
      <c r="AG691">
        <f>IF(COUNTA($A691:$AD691)=0,"",IF(COUNTA($E691:AD691)-COUNTIF($E$23:$E714,"A")&lt;1,0,SMALL($E691:$AD691,1)))</f>
        <v>0</v>
      </c>
      <c r="AH691" t="str">
        <f>IF(COUNTA($E691:$AD691)=0,"",IF(COUNTA($E691:$AD691)-COUNTIF($E$23:$E714,"A")&lt;2,0,SMALL($E691:$AD691,2)))</f>
        <v/>
      </c>
      <c r="AI691" t="str">
        <f>IF(COUNTA($E691:$AD691)=0,"",IF(COUNTA($E691:$AD691)-COUNTIF($E$23:$E714,"A")&lt;3,0,SMALL($E691:$AD691,3)))</f>
        <v/>
      </c>
      <c r="AJ691" t="str">
        <f>IF(COUNTA($E691:$AD691)=0,"",IF(COUNTA($E691:$AD691)-COUNTIF($E$23:$E714,"A")&lt;4,0,SMALL($E691:$AD691,4)))</f>
        <v/>
      </c>
      <c r="AK691" t="str">
        <f t="shared" si="20"/>
        <v/>
      </c>
      <c r="AL691" s="28">
        <f t="shared" si="21"/>
        <v>0</v>
      </c>
    </row>
    <row r="692" spans="1:38" ht="3" hidden="1" customHeight="1" x14ac:dyDescent="0.3">
      <c r="A692" t="s">
        <v>710</v>
      </c>
      <c r="B692" t="s">
        <v>64</v>
      </c>
      <c r="C692" t="s">
        <v>105</v>
      </c>
      <c r="D692" t="s">
        <v>519</v>
      </c>
      <c r="W692" s="1"/>
      <c r="X692" s="1"/>
      <c r="Y692" s="1"/>
      <c r="Z692" s="1"/>
      <c r="AA692" s="1"/>
      <c r="AG692">
        <f>IF(COUNTA($A692:$AD692)=0,"",IF(COUNTA($E692:AD692)-COUNTIF($E$23:$E715,"A")&lt;1,0,SMALL($E692:$AD692,1)))</f>
        <v>0</v>
      </c>
      <c r="AH692" t="str">
        <f>IF(COUNTA($E692:$AD692)=0,"",IF(COUNTA($E692:$AD692)-COUNTIF($E$23:$E715,"A")&lt;2,0,SMALL($E692:$AD692,2)))</f>
        <v/>
      </c>
      <c r="AI692" t="str">
        <f>IF(COUNTA($E692:$AD692)=0,"",IF(COUNTA($E692:$AD692)-COUNTIF($E$23:$E715,"A")&lt;3,0,SMALL($E692:$AD692,3)))</f>
        <v/>
      </c>
      <c r="AJ692" t="str">
        <f>IF(COUNTA($E692:$AD692)=0,"",IF(COUNTA($E692:$AD692)-COUNTIF($E$23:$E715,"A")&lt;4,0,SMALL($E692:$AD692,4)))</f>
        <v/>
      </c>
      <c r="AK692" t="str">
        <f t="shared" si="20"/>
        <v/>
      </c>
      <c r="AL692" s="28">
        <f t="shared" si="21"/>
        <v>0</v>
      </c>
    </row>
    <row r="693" spans="1:38" ht="3" hidden="1" customHeight="1" x14ac:dyDescent="0.3">
      <c r="A693" t="s">
        <v>711</v>
      </c>
      <c r="B693" t="s">
        <v>64</v>
      </c>
      <c r="C693" t="s">
        <v>86</v>
      </c>
      <c r="D693" t="s">
        <v>219</v>
      </c>
      <c r="W693" s="1"/>
      <c r="X693" s="1"/>
      <c r="Y693" s="1"/>
      <c r="Z693" s="1"/>
      <c r="AA693" s="1"/>
      <c r="AG693">
        <f>IF(COUNTA($A693:$AD693)=0,"",IF(COUNTA($E693:AD693)-COUNTIF($E$23:$E716,"A")&lt;1,0,SMALL($E693:$AD693,1)))</f>
        <v>0</v>
      </c>
      <c r="AH693" t="str">
        <f>IF(COUNTA($E693:$AD693)=0,"",IF(COUNTA($E693:$AD693)-COUNTIF($E$23:$E716,"A")&lt;2,0,SMALL($E693:$AD693,2)))</f>
        <v/>
      </c>
      <c r="AI693" t="str">
        <f>IF(COUNTA($E693:$AD693)=0,"",IF(COUNTA($E693:$AD693)-COUNTIF($E$23:$E716,"A")&lt;3,0,SMALL($E693:$AD693,3)))</f>
        <v/>
      </c>
      <c r="AJ693" t="str">
        <f>IF(COUNTA($E693:$AD693)=0,"",IF(COUNTA($E693:$AD693)-COUNTIF($E$23:$E716,"A")&lt;4,0,SMALL($E693:$AD693,4)))</f>
        <v/>
      </c>
      <c r="AK693" t="str">
        <f t="shared" si="20"/>
        <v/>
      </c>
      <c r="AL693" s="28">
        <f t="shared" si="21"/>
        <v>0</v>
      </c>
    </row>
    <row r="694" spans="1:38" ht="3" hidden="1" customHeight="1" x14ac:dyDescent="0.3">
      <c r="A694" t="s">
        <v>712</v>
      </c>
      <c r="B694" t="s">
        <v>75</v>
      </c>
      <c r="C694" t="s">
        <v>105</v>
      </c>
      <c r="D694" t="s">
        <v>61</v>
      </c>
      <c r="W694" s="1"/>
      <c r="X694" s="1"/>
      <c r="Y694" s="1"/>
      <c r="Z694" s="1"/>
      <c r="AA694" s="1"/>
      <c r="AG694">
        <f>IF(COUNTA($A694:$AD694)=0,"",IF(COUNTA($E694:AD694)-COUNTIF($E$23:$E717,"A")&lt;1,0,SMALL($E694:$AD694,1)))</f>
        <v>0</v>
      </c>
      <c r="AH694" t="str">
        <f>IF(COUNTA($E694:$AD694)=0,"",IF(COUNTA($E694:$AD694)-COUNTIF($E$23:$E717,"A")&lt;2,0,SMALL($E694:$AD694,2)))</f>
        <v/>
      </c>
      <c r="AI694" t="str">
        <f>IF(COUNTA($E694:$AD694)=0,"",IF(COUNTA($E694:$AD694)-COUNTIF($E$23:$E717,"A")&lt;3,0,SMALL($E694:$AD694,3)))</f>
        <v/>
      </c>
      <c r="AJ694" t="str">
        <f>IF(COUNTA($E694:$AD694)=0,"",IF(COUNTA($E694:$AD694)-COUNTIF($E$23:$E717,"A")&lt;4,0,SMALL($E694:$AD694,4)))</f>
        <v/>
      </c>
      <c r="AK694" t="str">
        <f t="shared" si="20"/>
        <v/>
      </c>
      <c r="AL694" s="28">
        <f t="shared" si="21"/>
        <v>0</v>
      </c>
    </row>
    <row r="695" spans="1:38" ht="3" hidden="1" customHeight="1" x14ac:dyDescent="0.3">
      <c r="A695" t="s">
        <v>713</v>
      </c>
      <c r="B695" t="s">
        <v>64</v>
      </c>
      <c r="C695" t="s">
        <v>105</v>
      </c>
      <c r="D695" t="s">
        <v>362</v>
      </c>
      <c r="W695" s="1"/>
      <c r="X695" s="1"/>
      <c r="Y695" s="1"/>
      <c r="Z695" s="1"/>
      <c r="AA695" s="1"/>
      <c r="AG695">
        <f>IF(COUNTA($A695:$AD695)=0,"",IF(COUNTA($E695:AD695)-COUNTIF($E$23:$E718,"A")&lt;1,0,SMALL($E695:$AD695,1)))</f>
        <v>0</v>
      </c>
      <c r="AH695" t="str">
        <f>IF(COUNTA($E695:$AD695)=0,"",IF(COUNTA($E695:$AD695)-COUNTIF($E$23:$E718,"A")&lt;2,0,SMALL($E695:$AD695,2)))</f>
        <v/>
      </c>
      <c r="AI695" t="str">
        <f>IF(COUNTA($E695:$AD695)=0,"",IF(COUNTA($E695:$AD695)-COUNTIF($E$23:$E718,"A")&lt;3,0,SMALL($E695:$AD695,3)))</f>
        <v/>
      </c>
      <c r="AJ695" t="str">
        <f>IF(COUNTA($E695:$AD695)=0,"",IF(COUNTA($E695:$AD695)-COUNTIF($E$23:$E718,"A")&lt;4,0,SMALL($E695:$AD695,4)))</f>
        <v/>
      </c>
      <c r="AK695" t="str">
        <f t="shared" si="20"/>
        <v/>
      </c>
      <c r="AL695" s="28">
        <f t="shared" si="21"/>
        <v>0</v>
      </c>
    </row>
    <row r="696" spans="1:38" ht="3" hidden="1" customHeight="1" x14ac:dyDescent="0.3">
      <c r="A696" t="s">
        <v>714</v>
      </c>
      <c r="B696" t="s">
        <v>75</v>
      </c>
      <c r="C696" t="s">
        <v>105</v>
      </c>
      <c r="D696" t="s">
        <v>32</v>
      </c>
      <c r="W696" s="1"/>
      <c r="X696" s="1"/>
      <c r="Y696" s="1"/>
      <c r="Z696" s="1"/>
      <c r="AA696" s="1"/>
      <c r="AG696">
        <f>IF(COUNTA($A696:$AD696)=0,"",IF(COUNTA($E696:AD696)-COUNTIF($E$23:$E719,"A")&lt;1,0,SMALL($E696:$AD696,1)))</f>
        <v>0</v>
      </c>
      <c r="AH696" t="str">
        <f>IF(COUNTA($E696:$AD696)=0,"",IF(COUNTA($E696:$AD696)-COUNTIF($E$23:$E719,"A")&lt;2,0,SMALL($E696:$AD696,2)))</f>
        <v/>
      </c>
      <c r="AI696" t="str">
        <f>IF(COUNTA($E696:$AD696)=0,"",IF(COUNTA($E696:$AD696)-COUNTIF($E$23:$E719,"A")&lt;3,0,SMALL($E696:$AD696,3)))</f>
        <v/>
      </c>
      <c r="AJ696" t="str">
        <f>IF(COUNTA($E696:$AD696)=0,"",IF(COUNTA($E696:$AD696)-COUNTIF($E$23:$E719,"A")&lt;4,0,SMALL($E696:$AD696,4)))</f>
        <v/>
      </c>
      <c r="AK696" t="str">
        <f t="shared" si="20"/>
        <v/>
      </c>
      <c r="AL696" s="28">
        <f t="shared" si="21"/>
        <v>0</v>
      </c>
    </row>
    <row r="697" spans="1:38" ht="3" hidden="1" customHeight="1" x14ac:dyDescent="0.3">
      <c r="A697" t="s">
        <v>715</v>
      </c>
      <c r="B697" t="s">
        <v>82</v>
      </c>
      <c r="C697" t="s">
        <v>105</v>
      </c>
      <c r="D697" t="s">
        <v>124</v>
      </c>
      <c r="W697" s="1"/>
      <c r="X697" s="1"/>
      <c r="Y697" s="1"/>
      <c r="Z697" s="1"/>
      <c r="AA697" s="1"/>
      <c r="AG697">
        <f>IF(COUNTA($A697:$AD697)=0,"",IF(COUNTA($E697:AD697)-COUNTIF($E$23:$E720,"A")&lt;1,0,SMALL($E697:$AD697,1)))</f>
        <v>0</v>
      </c>
      <c r="AH697" t="str">
        <f>IF(COUNTA($E697:$AD697)=0,"",IF(COUNTA($E697:$AD697)-COUNTIF($E$23:$E720,"A")&lt;2,0,SMALL($E697:$AD697,2)))</f>
        <v/>
      </c>
      <c r="AI697" t="str">
        <f>IF(COUNTA($E697:$AD697)=0,"",IF(COUNTA($E697:$AD697)-COUNTIF($E$23:$E720,"A")&lt;3,0,SMALL($E697:$AD697,3)))</f>
        <v/>
      </c>
      <c r="AJ697" t="str">
        <f>IF(COUNTA($E697:$AD697)=0,"",IF(COUNTA($E697:$AD697)-COUNTIF($E$23:$E720,"A")&lt;4,0,SMALL($E697:$AD697,4)))</f>
        <v/>
      </c>
      <c r="AK697" t="str">
        <f t="shared" si="20"/>
        <v/>
      </c>
      <c r="AL697" s="28">
        <f t="shared" si="21"/>
        <v>0</v>
      </c>
    </row>
    <row r="698" spans="1:38" ht="3" hidden="1" customHeight="1" x14ac:dyDescent="0.3">
      <c r="A698" t="s">
        <v>716</v>
      </c>
      <c r="B698" t="s">
        <v>332</v>
      </c>
      <c r="C698" t="s">
        <v>105</v>
      </c>
      <c r="D698" t="s">
        <v>396</v>
      </c>
      <c r="W698" s="1"/>
      <c r="X698" s="1"/>
      <c r="Y698" s="1"/>
      <c r="Z698" s="1"/>
      <c r="AA698" s="1"/>
      <c r="AG698">
        <f>IF(COUNTA($A698:$AD698)=0,"",IF(COUNTA($E698:AD698)-COUNTIF($E$23:$E721,"A")&lt;1,0,SMALL($E698:$AD698,1)))</f>
        <v>0</v>
      </c>
      <c r="AH698" t="str">
        <f>IF(COUNTA($E698:$AD698)=0,"",IF(COUNTA($E698:$AD698)-COUNTIF($E$23:$E721,"A")&lt;2,0,SMALL($E698:$AD698,2)))</f>
        <v/>
      </c>
      <c r="AI698" t="str">
        <f>IF(COUNTA($E698:$AD698)=0,"",IF(COUNTA($E698:$AD698)-COUNTIF($E$23:$E721,"A")&lt;3,0,SMALL($E698:$AD698,3)))</f>
        <v/>
      </c>
      <c r="AJ698" t="str">
        <f>IF(COUNTA($E698:$AD698)=0,"",IF(COUNTA($E698:$AD698)-COUNTIF($E$23:$E721,"A")&lt;4,0,SMALL($E698:$AD698,4)))</f>
        <v/>
      </c>
      <c r="AK698" t="str">
        <f t="shared" si="20"/>
        <v/>
      </c>
      <c r="AL698" s="28">
        <f t="shared" si="21"/>
        <v>0</v>
      </c>
    </row>
    <row r="699" spans="1:38" ht="3" hidden="1" customHeight="1" x14ac:dyDescent="0.3">
      <c r="A699" t="s">
        <v>717</v>
      </c>
      <c r="B699" t="s">
        <v>332</v>
      </c>
      <c r="C699" t="s">
        <v>105</v>
      </c>
      <c r="D699" t="s">
        <v>219</v>
      </c>
      <c r="W699" s="1"/>
      <c r="X699" s="1"/>
      <c r="Y699" s="1"/>
      <c r="Z699" s="1"/>
      <c r="AA699" s="1"/>
      <c r="AG699">
        <f>IF(COUNTA($A699:$AD699)=0,"",IF(COUNTA($E699:AD699)-COUNTIF($E$23:$E722,"A")&lt;1,0,SMALL($E699:$AD699,1)))</f>
        <v>0</v>
      </c>
      <c r="AH699" t="str">
        <f>IF(COUNTA($E699:$AD699)=0,"",IF(COUNTA($E699:$AD699)-COUNTIF($E$23:$E722,"A")&lt;2,0,SMALL($E699:$AD699,2)))</f>
        <v/>
      </c>
      <c r="AI699" t="str">
        <f>IF(COUNTA($E699:$AD699)=0,"",IF(COUNTA($E699:$AD699)-COUNTIF($E$23:$E722,"A")&lt;3,0,SMALL($E699:$AD699,3)))</f>
        <v/>
      </c>
      <c r="AJ699" t="str">
        <f>IF(COUNTA($E699:$AD699)=0,"",IF(COUNTA($E699:$AD699)-COUNTIF($E$23:$E722,"A")&lt;4,0,SMALL($E699:$AD699,4)))</f>
        <v/>
      </c>
      <c r="AK699" t="str">
        <f t="shared" si="20"/>
        <v/>
      </c>
      <c r="AL699" s="28">
        <f t="shared" si="21"/>
        <v>0</v>
      </c>
    </row>
    <row r="700" spans="1:38" ht="3" hidden="1" customHeight="1" x14ac:dyDescent="0.3">
      <c r="A700" t="s">
        <v>718</v>
      </c>
      <c r="B700" t="s">
        <v>64</v>
      </c>
      <c r="C700" t="s">
        <v>105</v>
      </c>
      <c r="D700" t="s">
        <v>219</v>
      </c>
      <c r="W700" s="1"/>
      <c r="X700" s="1"/>
      <c r="Y700" s="1"/>
      <c r="Z700" s="1"/>
      <c r="AA700" s="1"/>
      <c r="AG700">
        <f>IF(COUNTA($A700:$AD700)=0,"",IF(COUNTA($E700:AD700)-COUNTIF($E$23:$E723,"A")&lt;1,0,SMALL($E700:$AD700,1)))</f>
        <v>0</v>
      </c>
      <c r="AH700" t="str">
        <f>IF(COUNTA($E700:$AD700)=0,"",IF(COUNTA($E700:$AD700)-COUNTIF($E$23:$E723,"A")&lt;2,0,SMALL($E700:$AD700,2)))</f>
        <v/>
      </c>
      <c r="AI700" t="str">
        <f>IF(COUNTA($E700:$AD700)=0,"",IF(COUNTA($E700:$AD700)-COUNTIF($E$23:$E723,"A")&lt;3,0,SMALL($E700:$AD700,3)))</f>
        <v/>
      </c>
      <c r="AJ700" t="str">
        <f>IF(COUNTA($E700:$AD700)=0,"",IF(COUNTA($E700:$AD700)-COUNTIF($E$23:$E723,"A")&lt;4,0,SMALL($E700:$AD700,4)))</f>
        <v/>
      </c>
      <c r="AK700" t="str">
        <f t="shared" si="20"/>
        <v/>
      </c>
      <c r="AL700" s="28">
        <f t="shared" si="21"/>
        <v>0</v>
      </c>
    </row>
    <row r="701" spans="1:38" ht="3" hidden="1" customHeight="1" x14ac:dyDescent="0.3">
      <c r="A701" t="s">
        <v>589</v>
      </c>
      <c r="B701" t="s">
        <v>75</v>
      </c>
      <c r="C701" t="s">
        <v>86</v>
      </c>
      <c r="D701" t="s">
        <v>69</v>
      </c>
      <c r="W701" s="1"/>
      <c r="X701" s="1"/>
      <c r="Y701" s="1"/>
      <c r="Z701" s="1"/>
      <c r="AA701" s="1"/>
      <c r="AG701">
        <f>IF(COUNTA($A701:$AD701)=0,"",IF(COUNTA($E701:AD701)-COUNTIF($E$23:$E724,"A")&lt;1,0,SMALL($E701:$AD701,1)))</f>
        <v>0</v>
      </c>
      <c r="AH701" t="str">
        <f>IF(COUNTA($E701:$AD701)=0,"",IF(COUNTA($E701:$AD701)-COUNTIF($E$23:$E724,"A")&lt;2,0,SMALL($E701:$AD701,2)))</f>
        <v/>
      </c>
      <c r="AI701" t="str">
        <f>IF(COUNTA($E701:$AD701)=0,"",IF(COUNTA($E701:$AD701)-COUNTIF($E$23:$E724,"A")&lt;3,0,SMALL($E701:$AD701,3)))</f>
        <v/>
      </c>
      <c r="AJ701" t="str">
        <f>IF(COUNTA($E701:$AD701)=0,"",IF(COUNTA($E701:$AD701)-COUNTIF($E$23:$E724,"A")&lt;4,0,SMALL($E701:$AD701,4)))</f>
        <v/>
      </c>
      <c r="AK701" t="str">
        <f t="shared" si="20"/>
        <v/>
      </c>
      <c r="AL701" s="28">
        <f t="shared" si="21"/>
        <v>0</v>
      </c>
    </row>
    <row r="702" spans="1:38" ht="3" hidden="1" customHeight="1" x14ac:dyDescent="0.3">
      <c r="A702" t="s">
        <v>719</v>
      </c>
      <c r="B702" t="s">
        <v>64</v>
      </c>
      <c r="C702" t="s">
        <v>105</v>
      </c>
      <c r="D702" t="s">
        <v>32</v>
      </c>
      <c r="W702" s="1"/>
      <c r="X702" s="1"/>
      <c r="Y702" s="1"/>
      <c r="Z702" s="1"/>
      <c r="AA702" s="1"/>
      <c r="AG702">
        <f>IF(COUNTA($A702:$AD702)=0,"",IF(COUNTA($E702:AD702)-COUNTIF($E$23:$E725,"A")&lt;1,0,SMALL($E702:$AD702,1)))</f>
        <v>0</v>
      </c>
      <c r="AH702" t="str">
        <f>IF(COUNTA($E702:$AD702)=0,"",IF(COUNTA($E702:$AD702)-COUNTIF($E$23:$E725,"A")&lt;2,0,SMALL($E702:$AD702,2)))</f>
        <v/>
      </c>
      <c r="AI702" t="str">
        <f>IF(COUNTA($E702:$AD702)=0,"",IF(COUNTA($E702:$AD702)-COUNTIF($E$23:$E725,"A")&lt;3,0,SMALL($E702:$AD702,3)))</f>
        <v/>
      </c>
      <c r="AJ702" t="str">
        <f>IF(COUNTA($E702:$AD702)=0,"",IF(COUNTA($E702:$AD702)-COUNTIF($E$23:$E725,"A")&lt;4,0,SMALL($E702:$AD702,4)))</f>
        <v/>
      </c>
      <c r="AK702" t="str">
        <f t="shared" si="20"/>
        <v/>
      </c>
      <c r="AL702" s="28">
        <f t="shared" si="21"/>
        <v>0</v>
      </c>
    </row>
    <row r="703" spans="1:38" ht="3" hidden="1" customHeight="1" x14ac:dyDescent="0.3">
      <c r="A703" t="s">
        <v>720</v>
      </c>
      <c r="B703" t="s">
        <v>110</v>
      </c>
      <c r="C703" t="s">
        <v>105</v>
      </c>
      <c r="D703" t="s">
        <v>69</v>
      </c>
      <c r="W703" s="1"/>
      <c r="X703" s="1"/>
      <c r="Y703" s="1"/>
      <c r="Z703" s="1"/>
      <c r="AA703" s="1"/>
      <c r="AG703">
        <f>IF(COUNTA($A703:$AD703)=0,"",IF(COUNTA($E703:AD703)-COUNTIF($E$23:$E726,"A")&lt;1,0,SMALL($E703:$AD703,1)))</f>
        <v>0</v>
      </c>
      <c r="AH703" t="str">
        <f>IF(COUNTA($E703:$AD703)=0,"",IF(COUNTA($E703:$AD703)-COUNTIF($E$23:$E726,"A")&lt;2,0,SMALL($E703:$AD703,2)))</f>
        <v/>
      </c>
      <c r="AI703" t="str">
        <f>IF(COUNTA($E703:$AD703)=0,"",IF(COUNTA($E703:$AD703)-COUNTIF($E$23:$E726,"A")&lt;3,0,SMALL($E703:$AD703,3)))</f>
        <v/>
      </c>
      <c r="AJ703" t="str">
        <f>IF(COUNTA($E703:$AD703)=0,"",IF(COUNTA($E703:$AD703)-COUNTIF($E$23:$E726,"A")&lt;4,0,SMALL($E703:$AD703,4)))</f>
        <v/>
      </c>
      <c r="AK703" t="str">
        <f t="shared" si="20"/>
        <v/>
      </c>
      <c r="AL703" s="28">
        <f t="shared" si="21"/>
        <v>0</v>
      </c>
    </row>
    <row r="704" spans="1:38" ht="3" hidden="1" customHeight="1" x14ac:dyDescent="0.3">
      <c r="A704" t="s">
        <v>721</v>
      </c>
      <c r="B704" t="s">
        <v>75</v>
      </c>
      <c r="C704" t="s">
        <v>86</v>
      </c>
      <c r="D704" t="s">
        <v>190</v>
      </c>
      <c r="W704" s="1"/>
      <c r="X704" s="1"/>
      <c r="Y704" s="1"/>
      <c r="Z704" s="1"/>
      <c r="AA704" s="1"/>
      <c r="AG704">
        <f>IF(COUNTA($A704:$AD704)=0,"",IF(COUNTA($E704:AD704)-COUNTIF($E$23:$E727,"A")&lt;1,0,SMALL($E704:$AD704,1)))</f>
        <v>0</v>
      </c>
      <c r="AH704" t="str">
        <f>IF(COUNTA($E704:$AD704)=0,"",IF(COUNTA($E704:$AD704)-COUNTIF($E$23:$E727,"A")&lt;2,0,SMALL($E704:$AD704,2)))</f>
        <v/>
      </c>
      <c r="AI704" t="str">
        <f>IF(COUNTA($E704:$AD704)=0,"",IF(COUNTA($E704:$AD704)-COUNTIF($E$23:$E727,"A")&lt;3,0,SMALL($E704:$AD704,3)))</f>
        <v/>
      </c>
      <c r="AJ704" t="str">
        <f>IF(COUNTA($E704:$AD704)=0,"",IF(COUNTA($E704:$AD704)-COUNTIF($E$23:$E727,"A")&lt;4,0,SMALL($E704:$AD704,4)))</f>
        <v/>
      </c>
      <c r="AK704" t="str">
        <f t="shared" si="20"/>
        <v/>
      </c>
      <c r="AL704" s="28">
        <f t="shared" si="21"/>
        <v>0</v>
      </c>
    </row>
    <row r="705" spans="1:38" ht="3" hidden="1" customHeight="1" x14ac:dyDescent="0.3">
      <c r="A705" t="s">
        <v>722</v>
      </c>
      <c r="B705" t="s">
        <v>75</v>
      </c>
      <c r="C705" t="s">
        <v>105</v>
      </c>
      <c r="D705" t="s">
        <v>138</v>
      </c>
      <c r="W705" s="1"/>
      <c r="X705" s="1"/>
      <c r="Y705" s="1"/>
      <c r="Z705" s="1"/>
      <c r="AA705" s="1"/>
      <c r="AG705">
        <f>IF(COUNTA($A705:$AD705)=0,"",IF(COUNTA($E705:AD705)-COUNTIF($E$23:$E728,"A")&lt;1,0,SMALL($E705:$AD705,1)))</f>
        <v>0</v>
      </c>
      <c r="AH705" t="str">
        <f>IF(COUNTA($E705:$AD705)=0,"",IF(COUNTA($E705:$AD705)-COUNTIF($E$23:$E728,"A")&lt;2,0,SMALL($E705:$AD705,2)))</f>
        <v/>
      </c>
      <c r="AI705" t="str">
        <f>IF(COUNTA($E705:$AD705)=0,"",IF(COUNTA($E705:$AD705)-COUNTIF($E$23:$E728,"A")&lt;3,0,SMALL($E705:$AD705,3)))</f>
        <v/>
      </c>
      <c r="AJ705" t="str">
        <f>IF(COUNTA($E705:$AD705)=0,"",IF(COUNTA($E705:$AD705)-COUNTIF($E$23:$E728,"A")&lt;4,0,SMALL($E705:$AD705,4)))</f>
        <v/>
      </c>
      <c r="AK705" t="str">
        <f t="shared" si="20"/>
        <v/>
      </c>
      <c r="AL705" s="28">
        <f t="shared" si="21"/>
        <v>0</v>
      </c>
    </row>
    <row r="706" spans="1:38" ht="3" hidden="1" customHeight="1" x14ac:dyDescent="0.3">
      <c r="A706" t="s">
        <v>723</v>
      </c>
      <c r="B706" t="s">
        <v>64</v>
      </c>
      <c r="C706" t="s">
        <v>86</v>
      </c>
      <c r="D706" t="s">
        <v>519</v>
      </c>
      <c r="W706" s="1"/>
      <c r="X706" s="1"/>
      <c r="Y706" s="1"/>
      <c r="Z706" s="1"/>
      <c r="AA706" s="1"/>
      <c r="AG706">
        <f>IF(COUNTA($A706:$AD706)=0,"",IF(COUNTA($E706:AD706)-COUNTIF($E$23:$E729,"A")&lt;1,0,SMALL($E706:$AD706,1)))</f>
        <v>0</v>
      </c>
      <c r="AH706" t="str">
        <f>IF(COUNTA($E706:$AD706)=0,"",IF(COUNTA($E706:$AD706)-COUNTIF($E$23:$E729,"A")&lt;2,0,SMALL($E706:$AD706,2)))</f>
        <v/>
      </c>
      <c r="AI706" t="str">
        <f>IF(COUNTA($E706:$AD706)=0,"",IF(COUNTA($E706:$AD706)-COUNTIF($E$23:$E729,"A")&lt;3,0,SMALL($E706:$AD706,3)))</f>
        <v/>
      </c>
      <c r="AJ706" t="str">
        <f>IF(COUNTA($E706:$AD706)=0,"",IF(COUNTA($E706:$AD706)-COUNTIF($E$23:$E729,"A")&lt;4,0,SMALL($E706:$AD706,4)))</f>
        <v/>
      </c>
      <c r="AK706" t="str">
        <f t="shared" si="20"/>
        <v/>
      </c>
      <c r="AL706" s="28">
        <f t="shared" si="21"/>
        <v>0</v>
      </c>
    </row>
    <row r="707" spans="1:38" ht="3" hidden="1" customHeight="1" x14ac:dyDescent="0.3">
      <c r="A707" t="s">
        <v>724</v>
      </c>
      <c r="B707" t="s">
        <v>75</v>
      </c>
      <c r="C707" t="s">
        <v>86</v>
      </c>
      <c r="D707" t="s">
        <v>307</v>
      </c>
      <c r="W707" s="1"/>
      <c r="X707" s="1"/>
      <c r="Y707" s="1"/>
      <c r="Z707" s="1"/>
      <c r="AA707" s="1"/>
      <c r="AG707">
        <f>IF(COUNTA($A707:$AD707)=0,"",IF(COUNTA($E707:AD707)-COUNTIF($E$23:$E730,"A")&lt;1,0,SMALL($E707:$AD707,1)))</f>
        <v>0</v>
      </c>
      <c r="AH707" t="str">
        <f>IF(COUNTA($E707:$AD707)=0,"",IF(COUNTA($E707:$AD707)-COUNTIF($E$23:$E730,"A")&lt;2,0,SMALL($E707:$AD707,2)))</f>
        <v/>
      </c>
      <c r="AI707" t="str">
        <f>IF(COUNTA($E707:$AD707)=0,"",IF(COUNTA($E707:$AD707)-COUNTIF($E$23:$E730,"A")&lt;3,0,SMALL($E707:$AD707,3)))</f>
        <v/>
      </c>
      <c r="AJ707" t="str">
        <f>IF(COUNTA($E707:$AD707)=0,"",IF(COUNTA($E707:$AD707)-COUNTIF($E$23:$E730,"A")&lt;4,0,SMALL($E707:$AD707,4)))</f>
        <v/>
      </c>
      <c r="AK707" t="str">
        <f t="shared" si="20"/>
        <v/>
      </c>
      <c r="AL707" s="28">
        <f t="shared" si="21"/>
        <v>0</v>
      </c>
    </row>
    <row r="708" spans="1:38" ht="3" hidden="1" customHeight="1" x14ac:dyDescent="0.3">
      <c r="A708" t="s">
        <v>725</v>
      </c>
      <c r="B708" t="s">
        <v>75</v>
      </c>
      <c r="C708" t="s">
        <v>86</v>
      </c>
      <c r="D708" t="s">
        <v>307</v>
      </c>
      <c r="W708" s="1"/>
      <c r="X708" s="1"/>
      <c r="Y708" s="1"/>
      <c r="Z708" s="1"/>
      <c r="AA708" s="1"/>
      <c r="AG708">
        <f>IF(COUNTA($A708:$AD708)=0,"",IF(COUNTA($E708:AD708)-COUNTIF($E$23:$E731,"A")&lt;1,0,SMALL($E708:$AD708,1)))</f>
        <v>0</v>
      </c>
      <c r="AH708" t="str">
        <f>IF(COUNTA($E708:$AD708)=0,"",IF(COUNTA($E708:$AD708)-COUNTIF($E$23:$E731,"A")&lt;2,0,SMALL($E708:$AD708,2)))</f>
        <v/>
      </c>
      <c r="AI708" t="str">
        <f>IF(COUNTA($E708:$AD708)=0,"",IF(COUNTA($E708:$AD708)-COUNTIF($E$23:$E731,"A")&lt;3,0,SMALL($E708:$AD708,3)))</f>
        <v/>
      </c>
      <c r="AJ708" t="str">
        <f>IF(COUNTA($E708:$AD708)=0,"",IF(COUNTA($E708:$AD708)-COUNTIF($E$23:$E731,"A")&lt;4,0,SMALL($E708:$AD708,4)))</f>
        <v/>
      </c>
      <c r="AK708" t="str">
        <f t="shared" si="20"/>
        <v/>
      </c>
      <c r="AL708" s="28">
        <f t="shared" si="21"/>
        <v>0</v>
      </c>
    </row>
    <row r="709" spans="1:38" ht="3" hidden="1" customHeight="1" x14ac:dyDescent="0.3">
      <c r="A709" t="s">
        <v>726</v>
      </c>
      <c r="B709" t="s">
        <v>64</v>
      </c>
      <c r="C709" t="s">
        <v>105</v>
      </c>
      <c r="D709" t="s">
        <v>281</v>
      </c>
      <c r="W709" s="1"/>
      <c r="X709" s="1"/>
      <c r="Y709" s="1"/>
      <c r="Z709" s="1"/>
      <c r="AA709" s="1"/>
      <c r="AG709">
        <f>IF(COUNTA($A709:$AD709)=0,"",IF(COUNTA($E709:AD709)-COUNTIF($E$23:$E732,"A")&lt;1,0,SMALL($E709:$AD709,1)))</f>
        <v>0</v>
      </c>
      <c r="AH709" t="str">
        <f>IF(COUNTA($E709:$AD709)=0,"",IF(COUNTA($E709:$AD709)-COUNTIF($E$23:$E732,"A")&lt;2,0,SMALL($E709:$AD709,2)))</f>
        <v/>
      </c>
      <c r="AI709" t="str">
        <f>IF(COUNTA($E709:$AD709)=0,"",IF(COUNTA($E709:$AD709)-COUNTIF($E$23:$E732,"A")&lt;3,0,SMALL($E709:$AD709,3)))</f>
        <v/>
      </c>
      <c r="AJ709" t="str">
        <f>IF(COUNTA($E709:$AD709)=0,"",IF(COUNTA($E709:$AD709)-COUNTIF($E$23:$E732,"A")&lt;4,0,SMALL($E709:$AD709,4)))</f>
        <v/>
      </c>
      <c r="AK709" t="str">
        <f t="shared" si="20"/>
        <v/>
      </c>
      <c r="AL709" s="28">
        <f t="shared" si="21"/>
        <v>0</v>
      </c>
    </row>
    <row r="710" spans="1:38" ht="3" hidden="1" customHeight="1" x14ac:dyDescent="0.3">
      <c r="A710" t="s">
        <v>727</v>
      </c>
      <c r="B710" t="s">
        <v>75</v>
      </c>
      <c r="C710" t="s">
        <v>105</v>
      </c>
      <c r="D710" t="s">
        <v>519</v>
      </c>
      <c r="W710" s="1"/>
      <c r="X710" s="1"/>
      <c r="Y710" s="1"/>
      <c r="Z710" s="1"/>
      <c r="AA710" s="1"/>
      <c r="AG710">
        <f>IF(COUNTA($A710:$AD710)=0,"",IF(COUNTA($E710:AD710)-COUNTIF($E$23:$E733,"A")&lt;1,0,SMALL($E710:$AD710,1)))</f>
        <v>0</v>
      </c>
      <c r="AH710" t="str">
        <f>IF(COUNTA($E710:$AD710)=0,"",IF(COUNTA($E710:$AD710)-COUNTIF($E$23:$E733,"A")&lt;2,0,SMALL($E710:$AD710,2)))</f>
        <v/>
      </c>
      <c r="AI710" t="str">
        <f>IF(COUNTA($E710:$AD710)=0,"",IF(COUNTA($E710:$AD710)-COUNTIF($E$23:$E733,"A")&lt;3,0,SMALL($E710:$AD710,3)))</f>
        <v/>
      </c>
      <c r="AJ710" t="str">
        <f>IF(COUNTA($E710:$AD710)=0,"",IF(COUNTA($E710:$AD710)-COUNTIF($E$23:$E733,"A")&lt;4,0,SMALL($E710:$AD710,4)))</f>
        <v/>
      </c>
      <c r="AK710" t="str">
        <f t="shared" si="20"/>
        <v/>
      </c>
      <c r="AL710" s="28">
        <f t="shared" si="21"/>
        <v>0</v>
      </c>
    </row>
    <row r="711" spans="1:38" ht="3" hidden="1" customHeight="1" x14ac:dyDescent="0.3">
      <c r="A711" t="s">
        <v>728</v>
      </c>
      <c r="B711" t="s">
        <v>64</v>
      </c>
      <c r="C711" t="s">
        <v>105</v>
      </c>
      <c r="D711" t="s">
        <v>519</v>
      </c>
      <c r="W711" s="1"/>
      <c r="X711" s="1"/>
      <c r="Y711" s="1"/>
      <c r="Z711" s="1"/>
      <c r="AA711" s="1"/>
      <c r="AG711">
        <f>IF(COUNTA($A711:$AD711)=0,"",IF(COUNTA($E711:AD711)-COUNTIF($E$23:$E734,"A")&lt;1,0,SMALL($E711:$AD711,1)))</f>
        <v>0</v>
      </c>
      <c r="AH711" t="str">
        <f>IF(COUNTA($E711:$AD711)=0,"",IF(COUNTA($E711:$AD711)-COUNTIF($E$23:$E734,"A")&lt;2,0,SMALL($E711:$AD711,2)))</f>
        <v/>
      </c>
      <c r="AI711" t="str">
        <f>IF(COUNTA($E711:$AD711)=0,"",IF(COUNTA($E711:$AD711)-COUNTIF($E$23:$E734,"A")&lt;3,0,SMALL($E711:$AD711,3)))</f>
        <v/>
      </c>
      <c r="AJ711" t="str">
        <f>IF(COUNTA($E711:$AD711)=0,"",IF(COUNTA($E711:$AD711)-COUNTIF($E$23:$E734,"A")&lt;4,0,SMALL($E711:$AD711,4)))</f>
        <v/>
      </c>
      <c r="AK711" t="str">
        <f t="shared" si="20"/>
        <v/>
      </c>
      <c r="AL711" s="28">
        <f t="shared" si="21"/>
        <v>0</v>
      </c>
    </row>
    <row r="712" spans="1:38" ht="3" hidden="1" customHeight="1" x14ac:dyDescent="0.3">
      <c r="A712" t="s">
        <v>729</v>
      </c>
      <c r="B712" t="s">
        <v>332</v>
      </c>
      <c r="C712" t="s">
        <v>105</v>
      </c>
      <c r="D712" t="s">
        <v>78</v>
      </c>
      <c r="W712" s="1"/>
      <c r="X712" s="1"/>
      <c r="Y712" s="1"/>
      <c r="Z712" s="1"/>
      <c r="AA712" s="1"/>
      <c r="AG712">
        <f>IF(COUNTA($A712:$AD712)=0,"",IF(COUNTA($E712:AD712)-COUNTIF($E$23:$E735,"A")&lt;1,0,SMALL($E712:$AD712,1)))</f>
        <v>0</v>
      </c>
      <c r="AH712" t="str">
        <f>IF(COUNTA($E712:$AD712)=0,"",IF(COUNTA($E712:$AD712)-COUNTIF($E$23:$E735,"A")&lt;2,0,SMALL($E712:$AD712,2)))</f>
        <v/>
      </c>
      <c r="AI712" t="str">
        <f>IF(COUNTA($E712:$AD712)=0,"",IF(COUNTA($E712:$AD712)-COUNTIF($E$23:$E735,"A")&lt;3,0,SMALL($E712:$AD712,3)))</f>
        <v/>
      </c>
      <c r="AJ712" t="str">
        <f>IF(COUNTA($E712:$AD712)=0,"",IF(COUNTA($E712:$AD712)-COUNTIF($E$23:$E735,"A")&lt;4,0,SMALL($E712:$AD712,4)))</f>
        <v/>
      </c>
      <c r="AK712" t="str">
        <f t="shared" ref="AK712:AK721" si="22">IF(COUNTA(E712:AD712)=0,"",SUM(AG712:AJ712))</f>
        <v/>
      </c>
      <c r="AL712" s="28">
        <f t="shared" ref="AL712:AL721" si="23">26-COUNTBLANK(E712:AD712)</f>
        <v>0</v>
      </c>
    </row>
    <row r="713" spans="1:38" ht="3" hidden="1" customHeight="1" x14ac:dyDescent="0.3">
      <c r="A713" t="s">
        <v>730</v>
      </c>
      <c r="B713" t="s">
        <v>64</v>
      </c>
      <c r="C713" t="s">
        <v>86</v>
      </c>
      <c r="D713" t="s">
        <v>219</v>
      </c>
      <c r="W713" s="1"/>
      <c r="X713" s="1"/>
      <c r="Y713" s="1"/>
      <c r="Z713" s="1"/>
      <c r="AA713" s="1"/>
      <c r="AG713">
        <f>IF(COUNTA($A713:$AD713)=0,"",IF(COUNTA($E713:AD713)-COUNTIF($E$23:$E736,"A")&lt;1,0,SMALL($E713:$AD713,1)))</f>
        <v>0</v>
      </c>
      <c r="AH713" t="str">
        <f>IF(COUNTA($E713:$AD713)=0,"",IF(COUNTA($E713:$AD713)-COUNTIF($E$23:$E736,"A")&lt;2,0,SMALL($E713:$AD713,2)))</f>
        <v/>
      </c>
      <c r="AI713" t="str">
        <f>IF(COUNTA($E713:$AD713)=0,"",IF(COUNTA($E713:$AD713)-COUNTIF($E$23:$E736,"A")&lt;3,0,SMALL($E713:$AD713,3)))</f>
        <v/>
      </c>
      <c r="AJ713" t="str">
        <f>IF(COUNTA($E713:$AD713)=0,"",IF(COUNTA($E713:$AD713)-COUNTIF($E$23:$E736,"A")&lt;4,0,SMALL($E713:$AD713,4)))</f>
        <v/>
      </c>
      <c r="AK713" t="str">
        <f t="shared" si="22"/>
        <v/>
      </c>
      <c r="AL713" s="28">
        <f t="shared" si="23"/>
        <v>0</v>
      </c>
    </row>
    <row r="714" spans="1:38" ht="3" hidden="1" customHeight="1" x14ac:dyDescent="0.3">
      <c r="A714" t="s">
        <v>731</v>
      </c>
      <c r="B714" t="s">
        <v>64</v>
      </c>
      <c r="C714" t="s">
        <v>86</v>
      </c>
      <c r="D714" t="s">
        <v>226</v>
      </c>
      <c r="W714" s="1"/>
      <c r="X714" s="1"/>
      <c r="Y714" s="1"/>
      <c r="Z714" s="1"/>
      <c r="AA714" s="1"/>
      <c r="AG714">
        <f>IF(COUNTA($A714:$AD714)=0,"",IF(COUNTA($E714:AD714)-COUNTIF($E$23:$E737,"A")&lt;1,0,SMALL($E714:$AD714,1)))</f>
        <v>0</v>
      </c>
      <c r="AH714" t="str">
        <f>IF(COUNTA($E714:$AD714)=0,"",IF(COUNTA($E714:$AD714)-COUNTIF($E$23:$E737,"A")&lt;2,0,SMALL($E714:$AD714,2)))</f>
        <v/>
      </c>
      <c r="AI714" t="str">
        <f>IF(COUNTA($E714:$AD714)=0,"",IF(COUNTA($E714:$AD714)-COUNTIF($E$23:$E737,"A")&lt;3,0,SMALL($E714:$AD714,3)))</f>
        <v/>
      </c>
      <c r="AJ714" t="str">
        <f>IF(COUNTA($E714:$AD714)=0,"",IF(COUNTA($E714:$AD714)-COUNTIF($E$23:$E737,"A")&lt;4,0,SMALL($E714:$AD714,4)))</f>
        <v/>
      </c>
      <c r="AK714" t="str">
        <f t="shared" si="22"/>
        <v/>
      </c>
      <c r="AL714" s="28">
        <f t="shared" si="23"/>
        <v>0</v>
      </c>
    </row>
    <row r="715" spans="1:38" ht="3" hidden="1" customHeight="1" x14ac:dyDescent="0.3">
      <c r="A715" t="s">
        <v>732</v>
      </c>
      <c r="B715" t="s">
        <v>110</v>
      </c>
      <c r="C715" t="s">
        <v>105</v>
      </c>
      <c r="D715" t="s">
        <v>138</v>
      </c>
      <c r="W715" s="1"/>
      <c r="X715" s="1"/>
      <c r="Y715" s="1"/>
      <c r="Z715" s="1"/>
      <c r="AA715" s="1"/>
      <c r="AG715">
        <f>IF(COUNTA($A715:$AD715)=0,"",IF(COUNTA($E715:AD715)-COUNTIF($E$23:$E738,"A")&lt;1,0,SMALL($E715:$AD715,1)))</f>
        <v>0</v>
      </c>
      <c r="AH715" t="str">
        <f>IF(COUNTA($E715:$AD715)=0,"",IF(COUNTA($E715:$AD715)-COUNTIF($E$23:$E738,"A")&lt;2,0,SMALL($E715:$AD715,2)))</f>
        <v/>
      </c>
      <c r="AI715" t="str">
        <f>IF(COUNTA($E715:$AD715)=0,"",IF(COUNTA($E715:$AD715)-COUNTIF($E$23:$E738,"A")&lt;3,0,SMALL($E715:$AD715,3)))</f>
        <v/>
      </c>
      <c r="AJ715" t="str">
        <f>IF(COUNTA($E715:$AD715)=0,"",IF(COUNTA($E715:$AD715)-COUNTIF($E$23:$E738,"A")&lt;4,0,SMALL($E715:$AD715,4)))</f>
        <v/>
      </c>
      <c r="AK715" t="str">
        <f t="shared" si="22"/>
        <v/>
      </c>
      <c r="AL715" s="28">
        <f t="shared" si="23"/>
        <v>0</v>
      </c>
    </row>
    <row r="716" spans="1:38" ht="3" hidden="1" customHeight="1" x14ac:dyDescent="0.3">
      <c r="A716" t="s">
        <v>733</v>
      </c>
      <c r="B716" t="s">
        <v>332</v>
      </c>
      <c r="C716" t="s">
        <v>86</v>
      </c>
      <c r="D716" t="s">
        <v>89</v>
      </c>
      <c r="W716" s="1"/>
      <c r="X716" s="1"/>
      <c r="Y716" s="1"/>
      <c r="Z716" s="1"/>
      <c r="AA716" s="1"/>
      <c r="AG716">
        <f>IF(COUNTA($A716:$AD716)=0,"",IF(COUNTA($E716:AD716)-COUNTIF($E$23:$E739,"A")&lt;1,0,SMALL($E716:$AD716,1)))</f>
        <v>0</v>
      </c>
      <c r="AH716" t="str">
        <f>IF(COUNTA($E716:$AD716)=0,"",IF(COUNTA($E716:$AD716)-COUNTIF($E$23:$E739,"A")&lt;2,0,SMALL($E716:$AD716,2)))</f>
        <v/>
      </c>
      <c r="AI716" t="str">
        <f>IF(COUNTA($E716:$AD716)=0,"",IF(COUNTA($E716:$AD716)-COUNTIF($E$23:$E739,"A")&lt;3,0,SMALL($E716:$AD716,3)))</f>
        <v/>
      </c>
      <c r="AJ716" t="str">
        <f>IF(COUNTA($E716:$AD716)=0,"",IF(COUNTA($E716:$AD716)-COUNTIF($E$23:$E739,"A")&lt;4,0,SMALL($E716:$AD716,4)))</f>
        <v/>
      </c>
      <c r="AK716" t="str">
        <f t="shared" si="22"/>
        <v/>
      </c>
      <c r="AL716" s="28">
        <f t="shared" si="23"/>
        <v>0</v>
      </c>
    </row>
    <row r="717" spans="1:38" ht="3" hidden="1" customHeight="1" x14ac:dyDescent="0.3">
      <c r="A717" t="s">
        <v>734</v>
      </c>
      <c r="B717" t="s">
        <v>110</v>
      </c>
      <c r="C717" t="s">
        <v>105</v>
      </c>
      <c r="D717" t="s">
        <v>42</v>
      </c>
      <c r="W717" s="1"/>
      <c r="X717" s="1"/>
      <c r="Y717" s="1"/>
      <c r="Z717" s="1"/>
      <c r="AA717" s="1"/>
      <c r="AG717">
        <f>IF(COUNTA($A717:$AD717)=0,"",IF(COUNTA($E717:AD717)-COUNTIF($E$23:$E740,"A")&lt;1,0,SMALL($E717:$AD717,1)))</f>
        <v>0</v>
      </c>
      <c r="AH717" t="str">
        <f>IF(COUNTA($E717:$AD717)=0,"",IF(COUNTA($E717:$AD717)-COUNTIF($E$23:$E740,"A")&lt;2,0,SMALL($E717:$AD717,2)))</f>
        <v/>
      </c>
      <c r="AI717" t="str">
        <f>IF(COUNTA($E717:$AD717)=0,"",IF(COUNTA($E717:$AD717)-COUNTIF($E$23:$E740,"A")&lt;3,0,SMALL($E717:$AD717,3)))</f>
        <v/>
      </c>
      <c r="AJ717" t="str">
        <f>IF(COUNTA($E717:$AD717)=0,"",IF(COUNTA($E717:$AD717)-COUNTIF($E$23:$E740,"A")&lt;4,0,SMALL($E717:$AD717,4)))</f>
        <v/>
      </c>
      <c r="AK717" t="str">
        <f t="shared" si="22"/>
        <v/>
      </c>
      <c r="AL717" s="28">
        <f t="shared" si="23"/>
        <v>0</v>
      </c>
    </row>
    <row r="718" spans="1:38" ht="3" hidden="1" customHeight="1" x14ac:dyDescent="0.3">
      <c r="A718" t="s">
        <v>735</v>
      </c>
      <c r="B718" t="s">
        <v>75</v>
      </c>
      <c r="C718" t="s">
        <v>86</v>
      </c>
      <c r="D718" t="s">
        <v>519</v>
      </c>
      <c r="W718" s="1"/>
      <c r="X718" s="1"/>
      <c r="Y718" s="1"/>
      <c r="Z718" s="1"/>
      <c r="AA718" s="1"/>
      <c r="AG718">
        <f>IF(COUNTA($A718:$AD718)=0,"",IF(COUNTA($E718:AD718)-COUNTIF($E$23:$E741,"A")&lt;1,0,SMALL($E718:$AD718,1)))</f>
        <v>0</v>
      </c>
      <c r="AH718" t="str">
        <f>IF(COUNTA($E718:$AD718)=0,"",IF(COUNTA($E718:$AD718)-COUNTIF($E$23:$E741,"A")&lt;2,0,SMALL($E718:$AD718,2)))</f>
        <v/>
      </c>
      <c r="AI718" t="str">
        <f>IF(COUNTA($E718:$AD718)=0,"",IF(COUNTA($E718:$AD718)-COUNTIF($E$23:$E741,"A")&lt;3,0,SMALL($E718:$AD718,3)))</f>
        <v/>
      </c>
      <c r="AJ718" t="str">
        <f>IF(COUNTA($E718:$AD718)=0,"",IF(COUNTA($E718:$AD718)-COUNTIF($E$23:$E741,"A")&lt;4,0,SMALL($E718:$AD718,4)))</f>
        <v/>
      </c>
      <c r="AK718" t="str">
        <f t="shared" si="22"/>
        <v/>
      </c>
      <c r="AL718" s="28">
        <f t="shared" si="23"/>
        <v>0</v>
      </c>
    </row>
    <row r="719" spans="1:38" ht="3" hidden="1" customHeight="1" x14ac:dyDescent="0.3">
      <c r="A719" t="s">
        <v>736</v>
      </c>
      <c r="B719" t="s">
        <v>110</v>
      </c>
      <c r="C719" t="s">
        <v>105</v>
      </c>
      <c r="D719" t="s">
        <v>519</v>
      </c>
      <c r="W719" s="1"/>
      <c r="X719" s="1"/>
      <c r="Y719" s="1"/>
      <c r="Z719" s="1"/>
      <c r="AA719" s="1"/>
      <c r="AG719">
        <f>IF(COUNTA($A719:$AD719)=0,"",IF(COUNTA($E719:AD719)-COUNTIF($E$23:$E742,"A")&lt;1,0,SMALL($E719:$AD719,1)))</f>
        <v>0</v>
      </c>
      <c r="AH719" t="str">
        <f>IF(COUNTA($E719:$AD719)=0,"",IF(COUNTA($E719:$AD719)-COUNTIF($E$23:$E742,"A")&lt;2,0,SMALL($E719:$AD719,2)))</f>
        <v/>
      </c>
      <c r="AI719" t="str">
        <f>IF(COUNTA($E719:$AD719)=0,"",IF(COUNTA($E719:$AD719)-COUNTIF($E$23:$E742,"A")&lt;3,0,SMALL($E719:$AD719,3)))</f>
        <v/>
      </c>
      <c r="AJ719" t="str">
        <f>IF(COUNTA($E719:$AD719)=0,"",IF(COUNTA($E719:$AD719)-COUNTIF($E$23:$E742,"A")&lt;4,0,SMALL($E719:$AD719,4)))</f>
        <v/>
      </c>
      <c r="AK719" t="str">
        <f t="shared" si="22"/>
        <v/>
      </c>
      <c r="AL719" s="28">
        <f t="shared" si="23"/>
        <v>0</v>
      </c>
    </row>
    <row r="720" spans="1:38" ht="3" hidden="1" customHeight="1" x14ac:dyDescent="0.3">
      <c r="A720" t="s">
        <v>737</v>
      </c>
      <c r="B720" t="s">
        <v>75</v>
      </c>
      <c r="C720" t="s">
        <v>105</v>
      </c>
      <c r="D720" t="s">
        <v>66</v>
      </c>
      <c r="W720" s="1"/>
      <c r="X720" s="1"/>
      <c r="Y720" s="1"/>
      <c r="Z720" s="1"/>
      <c r="AA720" s="1"/>
      <c r="AG720">
        <f>IF(COUNTA($A720:$AD720)=0,"",IF(COUNTA($E720:AD720)-COUNTIF($E$23:$E743,"A")&lt;1,0,SMALL($E720:$AD720,1)))</f>
        <v>0</v>
      </c>
      <c r="AH720" t="str">
        <f>IF(COUNTA($E720:$AD720)=0,"",IF(COUNTA($E720:$AD720)-COUNTIF($E$23:$E743,"A")&lt;2,0,SMALL($E720:$AD720,2)))</f>
        <v/>
      </c>
      <c r="AI720" t="str">
        <f>IF(COUNTA($E720:$AD720)=0,"",IF(COUNTA($E720:$AD720)-COUNTIF($E$23:$E743,"A")&lt;3,0,SMALL($E720:$AD720,3)))</f>
        <v/>
      </c>
      <c r="AJ720" t="str">
        <f>IF(COUNTA($E720:$AD720)=0,"",IF(COUNTA($E720:$AD720)-COUNTIF($E$23:$E743,"A")&lt;4,0,SMALL($E720:$AD720,4)))</f>
        <v/>
      </c>
      <c r="AK720" t="str">
        <f t="shared" si="22"/>
        <v/>
      </c>
      <c r="AL720" s="28">
        <f t="shared" si="23"/>
        <v>0</v>
      </c>
    </row>
    <row r="721" spans="1:38" ht="12.6" customHeight="1" x14ac:dyDescent="0.3">
      <c r="A721" t="s">
        <v>629</v>
      </c>
      <c r="B721" t="s">
        <v>64</v>
      </c>
      <c r="C721" t="s">
        <v>86</v>
      </c>
      <c r="D721" t="s">
        <v>124</v>
      </c>
      <c r="W721" s="1"/>
      <c r="X721" s="1"/>
      <c r="Y721" s="1"/>
      <c r="Z721" s="1"/>
      <c r="AA721" s="1"/>
      <c r="AD721" s="1">
        <v>100</v>
      </c>
      <c r="AG721">
        <f>IF(COUNTA($A721:$AD721)=0,"",IF(COUNTA($E721:AD721)-COUNTIF($E$23:$E744,"A")&lt;1,0,SMALL($E721:$AD721,1)))</f>
        <v>100</v>
      </c>
      <c r="AH721">
        <f>IF(COUNTA($E721:$AD721)=0,"",IF(COUNTA($E721:$AD721)-COUNTIF($E$23:$E744,"A")&lt;2,0,SMALL($E721:$AD721,2)))</f>
        <v>0</v>
      </c>
      <c r="AI721">
        <f>IF(COUNTA($E721:$AD721)=0,"",IF(COUNTA($E721:$AD721)-COUNTIF($E$23:$E744,"A")&lt;3,0,SMALL($E721:$AD721,3)))</f>
        <v>0</v>
      </c>
      <c r="AJ721">
        <f>IF(COUNTA($E721:$AD721)=0,"",IF(COUNTA($E721:$AD721)-COUNTIF($E$23:$E744,"A")&lt;4,0,SMALL($E721:$AD721,4)))</f>
        <v>0</v>
      </c>
      <c r="AK721">
        <f t="shared" si="22"/>
        <v>100</v>
      </c>
      <c r="AL721" s="28">
        <f t="shared" si="23"/>
        <v>1</v>
      </c>
    </row>
    <row r="722" spans="1:38" x14ac:dyDescent="0.3">
      <c r="A722" s="30" t="s">
        <v>151</v>
      </c>
      <c r="B722" s="31"/>
      <c r="C722" s="32"/>
      <c r="D722" s="31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/>
      <c r="AH722" t="str">
        <f>IF(COUNTA($E722:$AD722)=0,"",IF(COUNTA($E722:$AD722)-COUNTIF($E$23:$E746,"A")&lt;2,0,SMALL($E722:$AD722,2)))</f>
        <v/>
      </c>
      <c r="AI722" t="str">
        <f>IF(COUNTA($E722:$AD722)=0,"",IF(COUNTA($E722:$AD722)-COUNTIF($E$23:$E746,"A")&lt;3,0,SMALL($E722:$AD722,3)))</f>
        <v/>
      </c>
      <c r="AJ722" t="str">
        <f>IF(COUNTA($E722:$AD722)=0,"",IF(COUNTA($E722:$AD722)-COUNTIF($E$23:$E746,"A")&lt;4,0,SMALL($E722:$AD722,4)))</f>
        <v/>
      </c>
      <c r="AK722" t="str">
        <f t="shared" ref="AK722:AK729" si="24">IF(COUNTA(E722:AD722)=0,"",SUM(AG722:AJ722))</f>
        <v/>
      </c>
      <c r="AL722" s="28"/>
    </row>
    <row r="723" spans="1:38" x14ac:dyDescent="0.3">
      <c r="A723" s="33" t="s">
        <v>152</v>
      </c>
      <c r="B723" t="s">
        <v>64</v>
      </c>
      <c r="C723" t="s">
        <v>96</v>
      </c>
      <c r="D723" t="s">
        <v>124</v>
      </c>
      <c r="N723" s="1">
        <v>93</v>
      </c>
      <c r="O723" s="1">
        <v>58</v>
      </c>
      <c r="S723" s="1">
        <v>93</v>
      </c>
      <c r="U723" s="1">
        <v>95</v>
      </c>
      <c r="W723" s="1">
        <v>92</v>
      </c>
      <c r="X723" s="1">
        <v>83</v>
      </c>
      <c r="Y723" s="1"/>
      <c r="Z723" s="1"/>
      <c r="AA723" s="1"/>
      <c r="AC723" s="1">
        <v>99</v>
      </c>
      <c r="AD723" s="1">
        <v>96</v>
      </c>
      <c r="AG723">
        <f>IF(COUNTA($A723:$AD723)=0,"",IF(COUNTA($E723:AD723)-COUNTIF($E$23:$E747,"A")&lt;1,0,SMALL($E723:$AD723,1)))</f>
        <v>58</v>
      </c>
      <c r="AH723">
        <f>IF(COUNTA($E723:$AD723)=0,"",IF(COUNTA($E723:$AD723)-COUNTIF($E$23:$E747,"A")&lt;2,0,SMALL($E723:$AD723,2)))</f>
        <v>83</v>
      </c>
      <c r="AI723">
        <f>IF(COUNTA($E723:$AD723)=0,"",IF(COUNTA($E723:$AD723)-COUNTIF($E$23:$E747,"A")&lt;3,0,SMALL($E723:$AD723,3)))</f>
        <v>92</v>
      </c>
      <c r="AJ723">
        <f>IF(COUNTA($E723:$AD723)=0,"",IF(COUNTA($E723:$AD723)-COUNTIF($E$23:$E747,"A")&lt;4,0,SMALL($E723:$AD723,4)))</f>
        <v>93</v>
      </c>
      <c r="AK723">
        <f t="shared" si="24"/>
        <v>326</v>
      </c>
      <c r="AL723" s="28">
        <f t="shared" ref="AL722:AL729" si="25">26-COUNTBLANK(E723:AD723)</f>
        <v>8</v>
      </c>
    </row>
    <row r="724" spans="1:38" x14ac:dyDescent="0.3">
      <c r="A724" t="s">
        <v>153</v>
      </c>
      <c r="B724" t="s">
        <v>154</v>
      </c>
      <c r="C724" t="s">
        <v>96</v>
      </c>
      <c r="D724" t="s">
        <v>124</v>
      </c>
      <c r="E724" s="1">
        <v>98</v>
      </c>
      <c r="J724" s="1">
        <v>100</v>
      </c>
      <c r="O724" s="1">
        <v>97</v>
      </c>
      <c r="Q724">
        <v>99</v>
      </c>
      <c r="W724" s="1"/>
      <c r="X724" s="1"/>
      <c r="Y724" s="1"/>
      <c r="Z724" s="1"/>
      <c r="AA724" s="1"/>
      <c r="AG724">
        <f>IF(COUNTA($A724:$AD724)=0,"",IF(COUNTA($E724:AD724)-COUNTIF($E$23:$E748,"A")&lt;1,0,SMALL($E724:$AD724,1)))</f>
        <v>97</v>
      </c>
      <c r="AH724">
        <f>IF(COUNTA($E724:$AD724)=0,"",IF(COUNTA($E724:$AD724)-COUNTIF($E$23:$E748,"A")&lt;2,0,SMALL($E724:$AD724,2)))</f>
        <v>98</v>
      </c>
      <c r="AI724">
        <f>IF(COUNTA($E724:$AD724)=0,"",IF(COUNTA($E724:$AD724)-COUNTIF($E$23:$E748,"A")&lt;3,0,SMALL($E724:$AD724,3)))</f>
        <v>99</v>
      </c>
      <c r="AJ724">
        <f>IF(COUNTA($E724:$AD724)=0,"",IF(COUNTA($E724:$AD724)-COUNTIF($E$23:$E748,"A")&lt;4,0,SMALL($E724:$AD724,4)))</f>
        <v>100</v>
      </c>
      <c r="AK724">
        <f t="shared" si="24"/>
        <v>394</v>
      </c>
      <c r="AL724" s="28">
        <f t="shared" si="25"/>
        <v>4</v>
      </c>
    </row>
    <row r="725" spans="1:38" x14ac:dyDescent="0.3">
      <c r="A725" t="s">
        <v>106</v>
      </c>
      <c r="B725" t="s">
        <v>107</v>
      </c>
      <c r="C725" t="s">
        <v>96</v>
      </c>
      <c r="D725" t="s">
        <v>93</v>
      </c>
      <c r="M725" s="1">
        <v>99</v>
      </c>
      <c r="O725" s="1">
        <v>98</v>
      </c>
      <c r="Q725" s="1">
        <v>98</v>
      </c>
      <c r="W725" s="1"/>
      <c r="X725" s="1"/>
      <c r="Y725" s="1"/>
      <c r="Z725" s="1"/>
      <c r="AA725" s="1"/>
      <c r="AG725">
        <f>IF(COUNTA($A725:$AD725)=0,"",IF(COUNTA($E725:AD725)-COUNTIF($E$23:$E749,"A")&lt;1,0,SMALL($E725:$AD725,1)))</f>
        <v>98</v>
      </c>
      <c r="AH725">
        <f>IF(COUNTA($E725:$AD725)=0,"",IF(COUNTA($E725:$AD725)-COUNTIF($E$23:$E749,"A")&lt;2,0,SMALL($E725:$AD725,2)))</f>
        <v>98</v>
      </c>
      <c r="AI725">
        <f>IF(COUNTA($E725:$AD725)=0,"",IF(COUNTA($E725:$AD725)-COUNTIF($E$23:$E749,"A")&lt;3,0,SMALL($E725:$AD725,3)))</f>
        <v>99</v>
      </c>
      <c r="AJ725">
        <f>IF(COUNTA($E725:$AD725)=0,"",IF(COUNTA($E725:$AD725)-COUNTIF($E$23:$E749,"A")&lt;4,0,SMALL($E725:$AD725,4)))</f>
        <v>0</v>
      </c>
      <c r="AK725">
        <f t="shared" si="24"/>
        <v>295</v>
      </c>
      <c r="AL725" s="28">
        <f t="shared" si="25"/>
        <v>3</v>
      </c>
    </row>
    <row r="726" spans="1:38" x14ac:dyDescent="0.3">
      <c r="A726" t="s">
        <v>738</v>
      </c>
      <c r="B726" t="s">
        <v>739</v>
      </c>
      <c r="C726" t="s">
        <v>740</v>
      </c>
      <c r="D726" t="s">
        <v>93</v>
      </c>
      <c r="O726" s="1">
        <v>100</v>
      </c>
      <c r="Q726">
        <v>100</v>
      </c>
      <c r="R726" s="1">
        <v>100</v>
      </c>
      <c r="W726" s="1"/>
      <c r="X726" s="1"/>
      <c r="Y726" s="1"/>
      <c r="Z726" s="1"/>
      <c r="AA726" s="1"/>
      <c r="AG726">
        <f>IF(COUNTA($A726:$AD726)=0,"",IF(COUNTA($E726:AD726)-COUNTIF($E$23:$E750,"A")&lt;1,0,SMALL($E726:$AD726,1)))</f>
        <v>100</v>
      </c>
      <c r="AH726">
        <f>IF(COUNTA($E726:$AD726)=0,"",IF(COUNTA($E726:$AD726)-COUNTIF($E$23:$E750,"A")&lt;2,0,SMALL($E726:$AD726,2)))</f>
        <v>100</v>
      </c>
      <c r="AI726">
        <f>IF(COUNTA($E726:$AD726)=0,"",IF(COUNTA($E726:$AD726)-COUNTIF($E$23:$E750,"A")&lt;3,0,SMALL($E726:$AD726,3)))</f>
        <v>100</v>
      </c>
      <c r="AJ726">
        <f>IF(COUNTA($E726:$AD726)=0,"",IF(COUNTA($E726:$AD726)-COUNTIF($E$23:$E750,"A")&lt;4,0,SMALL($E726:$AD726,4)))</f>
        <v>0</v>
      </c>
      <c r="AK726">
        <f t="shared" si="24"/>
        <v>300</v>
      </c>
      <c r="AL726" s="28">
        <f t="shared" si="25"/>
        <v>3</v>
      </c>
    </row>
    <row r="727" spans="1:38" x14ac:dyDescent="0.3">
      <c r="A727" t="s">
        <v>741</v>
      </c>
      <c r="B727" t="s">
        <v>154</v>
      </c>
      <c r="C727" t="s">
        <v>96</v>
      </c>
      <c r="D727" t="s">
        <v>179</v>
      </c>
      <c r="R727" s="1">
        <v>73</v>
      </c>
      <c r="V727" s="1">
        <v>79</v>
      </c>
      <c r="W727" s="1"/>
      <c r="X727" s="1"/>
      <c r="Y727" s="1"/>
      <c r="Z727" s="1"/>
      <c r="AA727" s="1"/>
      <c r="AG727">
        <f>IF(COUNTA($A727:$AD727)=0,"",IF(COUNTA($E727:AD727)-COUNTIF($E$23:$E751,"A")&lt;1,0,SMALL($E727:$AD727,1)))</f>
        <v>73</v>
      </c>
      <c r="AH727">
        <f>IF(COUNTA($E727:$AD727)=0,"",IF(COUNTA($E727:$AD727)-COUNTIF($E$23:$E751,"A")&lt;2,0,SMALL($E727:$AD727,2)))</f>
        <v>79</v>
      </c>
      <c r="AI727">
        <f>IF(COUNTA($E727:$AD727)=0,"",IF(COUNTA($E727:$AD727)-COUNTIF($E$23:$E751,"A")&lt;3,0,SMALL($E727:$AD727,3)))</f>
        <v>0</v>
      </c>
      <c r="AJ727">
        <f>IF(COUNTA($E727:$AD727)=0,"",IF(COUNTA($E727:$AD727)-COUNTIF($E$23:$E751,"A")&lt;4,0,SMALL($E727:$AD727,4)))</f>
        <v>0</v>
      </c>
      <c r="AK727">
        <f t="shared" si="24"/>
        <v>152</v>
      </c>
      <c r="AL727" s="28">
        <f t="shared" si="25"/>
        <v>2</v>
      </c>
    </row>
    <row r="728" spans="1:38" x14ac:dyDescent="0.3">
      <c r="A728" t="s">
        <v>742</v>
      </c>
      <c r="B728" t="s">
        <v>154</v>
      </c>
      <c r="C728" t="s">
        <v>96</v>
      </c>
      <c r="D728" t="s">
        <v>396</v>
      </c>
      <c r="H728" s="1">
        <v>99</v>
      </c>
      <c r="O728" s="1">
        <v>68</v>
      </c>
      <c r="W728" s="1"/>
      <c r="X728" s="1"/>
      <c r="Y728" s="1"/>
      <c r="Z728" s="1"/>
      <c r="AA728" s="1"/>
      <c r="AG728">
        <f>IF(COUNTA($A728:$AD728)=0,"",IF(COUNTA($E728:AD728)-COUNTIF($E$23:$E752,"A")&lt;1,0,SMALL($E728:$AD728,1)))</f>
        <v>68</v>
      </c>
      <c r="AH728">
        <f>IF(COUNTA($E728:$AD728)=0,"",IF(COUNTA($E728:$AD728)-COUNTIF($E$23:$E752,"A")&lt;2,0,SMALL($E728:$AD728,2)))</f>
        <v>99</v>
      </c>
      <c r="AI728">
        <f>IF(COUNTA($E728:$AD728)=0,"",IF(COUNTA($E728:$AD728)-COUNTIF($E$23:$E752,"A")&lt;3,0,SMALL($E728:$AD728,3)))</f>
        <v>0</v>
      </c>
      <c r="AJ728">
        <f>IF(COUNTA($E728:$AD728)=0,"",IF(COUNTA($E728:$AD728)-COUNTIF($E$23:$E752,"A")&lt;4,0,SMALL($E728:$AD728,4)))</f>
        <v>0</v>
      </c>
      <c r="AK728">
        <f t="shared" si="24"/>
        <v>167</v>
      </c>
      <c r="AL728" s="28">
        <f t="shared" si="25"/>
        <v>2</v>
      </c>
    </row>
    <row r="729" spans="1:38" x14ac:dyDescent="0.3">
      <c r="A729" t="s">
        <v>743</v>
      </c>
      <c r="B729" t="s">
        <v>154</v>
      </c>
      <c r="C729" t="s">
        <v>96</v>
      </c>
      <c r="D729" t="s">
        <v>120</v>
      </c>
      <c r="Q729" s="1">
        <v>97</v>
      </c>
      <c r="R729" s="1">
        <v>84</v>
      </c>
      <c r="W729" s="1"/>
      <c r="X729" s="1"/>
      <c r="Y729" s="1"/>
      <c r="Z729" s="1"/>
      <c r="AA729" s="1"/>
      <c r="AG729">
        <f>IF(COUNTA($A729:$AD729)=0,"",IF(COUNTA($E729:AD729)-COUNTIF($E$23:$E753,"A")&lt;1,0,SMALL($E729:$AD729,1)))</f>
        <v>84</v>
      </c>
      <c r="AH729">
        <f>IF(COUNTA($E729:$AD729)=0,"",IF(COUNTA($E729:$AD729)-COUNTIF($E$23:$E753,"A")&lt;2,0,SMALL($E729:$AD729,2)))</f>
        <v>97</v>
      </c>
      <c r="AI729">
        <f>IF(COUNTA($E729:$AD729)=0,"",IF(COUNTA($E729:$AD729)-COUNTIF($E$23:$E753,"A")&lt;3,0,SMALL($E729:$AD729,3)))</f>
        <v>0</v>
      </c>
      <c r="AJ729">
        <f>IF(COUNTA($E729:$AD729)=0,"",IF(COUNTA($E729:$AD729)-COUNTIF($E$23:$E753,"A")&lt;4,0,SMALL($E729:$AD729,4)))</f>
        <v>0</v>
      </c>
      <c r="AK729">
        <f t="shared" si="24"/>
        <v>181</v>
      </c>
      <c r="AL729" s="28">
        <f t="shared" si="25"/>
        <v>2</v>
      </c>
    </row>
    <row r="730" spans="1:38" x14ac:dyDescent="0.3">
      <c r="A730" t="s">
        <v>744</v>
      </c>
      <c r="B730" t="s">
        <v>107</v>
      </c>
      <c r="C730" t="s">
        <v>96</v>
      </c>
      <c r="D730" t="s">
        <v>93</v>
      </c>
      <c r="M730" s="1">
        <v>100</v>
      </c>
      <c r="O730" s="1">
        <v>96</v>
      </c>
      <c r="W730" s="1"/>
      <c r="X730" s="1"/>
      <c r="Y730" s="1"/>
      <c r="Z730" s="1"/>
      <c r="AA730" s="1"/>
      <c r="AG730">
        <f>IF(COUNTA($A730:$AD730)=0,"",IF(COUNTA($E730:AD730)-COUNTIF($E$23:$E754,"A")&lt;1,0,SMALL($E730:$AD730,1)))</f>
        <v>96</v>
      </c>
      <c r="AH730">
        <f>IF(COUNTA($E730:$AD730)=0,"",IF(COUNTA($E730:$AD730)-COUNTIF($E$23:$E754,"A")&lt;2,0,SMALL($E730:$AD730,2)))</f>
        <v>100</v>
      </c>
      <c r="AI730">
        <f>IF(COUNTA($E730:$AD730)=0,"",IF(COUNTA($E730:$AD730)-COUNTIF($E$23:$E754,"A")&lt;3,0,SMALL($E730:$AD730,3)))</f>
        <v>0</v>
      </c>
      <c r="AJ730">
        <f>IF(COUNTA($E730:$AD730)=0,"",IF(COUNTA($E730:$AD730)-COUNTIF($E$23:$E754,"A")&lt;4,0,SMALL($E730:$AD730,4)))</f>
        <v>0</v>
      </c>
      <c r="AK730">
        <f t="shared" ref="AK730:AK794" si="26">IF(COUNTA(E730:AD730)=0,"",SUM(AG730:AJ730))</f>
        <v>196</v>
      </c>
      <c r="AL730" s="28">
        <f t="shared" ref="AL730:AL794" si="27">26-COUNTBLANK(E730:AD730)</f>
        <v>2</v>
      </c>
    </row>
    <row r="731" spans="1:38" x14ac:dyDescent="0.3">
      <c r="A731" t="s">
        <v>745</v>
      </c>
      <c r="B731" t="s">
        <v>160</v>
      </c>
      <c r="C731" t="s">
        <v>96</v>
      </c>
      <c r="D731" t="s">
        <v>190</v>
      </c>
      <c r="O731" s="1">
        <v>53</v>
      </c>
      <c r="W731" s="1"/>
      <c r="X731" s="1"/>
      <c r="Y731" s="1"/>
      <c r="Z731" s="1"/>
      <c r="AA731" s="1"/>
      <c r="AG731">
        <f>IF(COUNTA($A731:$AD731)=0,"",IF(COUNTA($E731:AD731)-COUNTIF($E$23:$E755,"A")&lt;1,0,SMALL($E731:$AD731,1)))</f>
        <v>53</v>
      </c>
      <c r="AH731">
        <f>IF(COUNTA($E731:$AD731)=0,"",IF(COUNTA($E731:$AD731)-COUNTIF($E$23:$E755,"A")&lt;2,0,SMALL($E731:$AD731,2)))</f>
        <v>0</v>
      </c>
      <c r="AI731">
        <f>IF(COUNTA($E731:$AD731)=0,"",IF(COUNTA($E731:$AD731)-COUNTIF($E$23:$E755,"A")&lt;3,0,SMALL($E731:$AD731,3)))</f>
        <v>0</v>
      </c>
      <c r="AJ731">
        <f>IF(COUNTA($E731:$AD731)=0,"",IF(COUNTA($E731:$AD731)-COUNTIF($E$23:$E755,"A")&lt;4,0,SMALL($E731:$AD731,4)))</f>
        <v>0</v>
      </c>
      <c r="AK731">
        <f t="shared" si="26"/>
        <v>53</v>
      </c>
      <c r="AL731" s="28">
        <f t="shared" si="27"/>
        <v>1</v>
      </c>
    </row>
    <row r="732" spans="1:38" x14ac:dyDescent="0.3">
      <c r="A732" t="s">
        <v>746</v>
      </c>
      <c r="B732" t="s">
        <v>154</v>
      </c>
      <c r="C732" t="s">
        <v>740</v>
      </c>
      <c r="D732" t="s">
        <v>315</v>
      </c>
      <c r="Q732" s="1">
        <v>73</v>
      </c>
      <c r="W732" s="1"/>
      <c r="X732" s="1"/>
      <c r="Y732" s="1"/>
      <c r="Z732" s="1"/>
      <c r="AA732" s="1"/>
      <c r="AG732">
        <f>IF(COUNTA($A732:$AD732)=0,"",IF(COUNTA($E732:AD732)-COUNTIF($E$23:$E756,"A")&lt;1,0,SMALL($E732:$AD732,1)))</f>
        <v>73</v>
      </c>
      <c r="AH732">
        <f>IF(COUNTA($E732:$AD732)=0,"",IF(COUNTA($E732:$AD732)-COUNTIF($E$23:$E756,"A")&lt;2,0,SMALL($E732:$AD732,2)))</f>
        <v>0</v>
      </c>
      <c r="AI732">
        <f>IF(COUNTA($E732:$AD732)=0,"",IF(COUNTA($E732:$AD732)-COUNTIF($E$23:$E756,"A")&lt;3,0,SMALL($E732:$AD732,3)))</f>
        <v>0</v>
      </c>
      <c r="AJ732">
        <f>IF(COUNTA($E732:$AD732)=0,"",IF(COUNTA($E732:$AD732)-COUNTIF($E$23:$E756,"A")&lt;4,0,SMALL($E732:$AD732,4)))</f>
        <v>0</v>
      </c>
      <c r="AK732">
        <f t="shared" si="26"/>
        <v>73</v>
      </c>
      <c r="AL732" s="28">
        <f t="shared" si="27"/>
        <v>1</v>
      </c>
    </row>
    <row r="733" spans="1:38" x14ac:dyDescent="0.3">
      <c r="A733" t="s">
        <v>747</v>
      </c>
      <c r="B733" t="s">
        <v>154</v>
      </c>
      <c r="C733" t="s">
        <v>96</v>
      </c>
      <c r="D733" t="s">
        <v>190</v>
      </c>
      <c r="O733" s="1">
        <v>85</v>
      </c>
      <c r="Q733" s="1"/>
      <c r="W733" s="1"/>
      <c r="X733" s="1"/>
      <c r="Y733" s="1"/>
      <c r="Z733" s="1"/>
      <c r="AA733" s="1"/>
      <c r="AG733">
        <f>IF(COUNTA($A733:$AD733)=0,"",IF(COUNTA($E733:AD733)-COUNTIF($E$23:$E757,"A")&lt;1,0,SMALL($E733:$AD733,1)))</f>
        <v>85</v>
      </c>
      <c r="AH733">
        <f>IF(COUNTA($E733:$AD733)=0,"",IF(COUNTA($E733:$AD733)-COUNTIF($E$23:$E757,"A")&lt;2,0,SMALL($E733:$AD733,2)))</f>
        <v>0</v>
      </c>
      <c r="AI733">
        <f>IF(COUNTA($E733:$AD733)=0,"",IF(COUNTA($E733:$AD733)-COUNTIF($E$23:$E757,"A")&lt;3,0,SMALL($E733:$AD733,3)))</f>
        <v>0</v>
      </c>
      <c r="AJ733">
        <f>IF(COUNTA($E733:$AD733)=0,"",IF(COUNTA($E733:$AD733)-COUNTIF($E$23:$E757,"A")&lt;4,0,SMALL($E733:$AD733,4)))</f>
        <v>0</v>
      </c>
      <c r="AK733">
        <f t="shared" si="26"/>
        <v>85</v>
      </c>
      <c r="AL733" s="28">
        <f t="shared" si="27"/>
        <v>1</v>
      </c>
    </row>
    <row r="734" spans="1:38" x14ac:dyDescent="0.3">
      <c r="A734" t="s">
        <v>748</v>
      </c>
      <c r="B734" t="s">
        <v>64</v>
      </c>
      <c r="C734" t="s">
        <v>740</v>
      </c>
      <c r="D734" t="s">
        <v>281</v>
      </c>
      <c r="Q734" s="1"/>
      <c r="V734" s="1">
        <v>91</v>
      </c>
      <c r="W734" s="1"/>
      <c r="X734" s="1"/>
      <c r="Y734" s="1"/>
      <c r="Z734" s="1"/>
      <c r="AA734" s="1"/>
      <c r="AG734">
        <f>IF(COUNTA($A734:$AD734)=0,"",IF(COUNTA($E734:AD734)-COUNTIF($E$23:$E758,"A")&lt;1,0,SMALL($E734:$AD734,1)))</f>
        <v>91</v>
      </c>
      <c r="AH734">
        <f>IF(COUNTA($E734:$AD734)=0,"",IF(COUNTA($E734:$AD734)-COUNTIF($E$23:$E758,"A")&lt;2,0,SMALL($E734:$AD734,2)))</f>
        <v>0</v>
      </c>
      <c r="AI734">
        <f>IF(COUNTA($E734:$AD734)=0,"",IF(COUNTA($E734:$AD734)-COUNTIF($E$23:$E758,"A")&lt;3,0,SMALL($E734:$AD734,3)))</f>
        <v>0</v>
      </c>
      <c r="AJ734">
        <f>IF(COUNTA($E734:$AD734)=0,"",IF(COUNTA($E734:$AD734)-COUNTIF($E$23:$E758,"A")&lt;4,0,SMALL($E734:$AD734,4)))</f>
        <v>0</v>
      </c>
      <c r="AK734">
        <f t="shared" si="26"/>
        <v>91</v>
      </c>
      <c r="AL734" s="28">
        <f t="shared" si="27"/>
        <v>1</v>
      </c>
    </row>
    <row r="735" spans="1:38" x14ac:dyDescent="0.3">
      <c r="A735" t="s">
        <v>953</v>
      </c>
      <c r="B735" t="s">
        <v>110</v>
      </c>
      <c r="C735" t="s">
        <v>740</v>
      </c>
      <c r="D735" t="s">
        <v>315</v>
      </c>
      <c r="Q735" s="1"/>
      <c r="V735" s="1"/>
      <c r="W735" s="1"/>
      <c r="X735" s="1"/>
      <c r="Y735" s="1"/>
      <c r="Z735" s="1"/>
      <c r="AA735" s="1"/>
      <c r="AD735" s="1">
        <v>91</v>
      </c>
      <c r="AG735">
        <f>IF(COUNTA($A735:$AD735)=0,"",IF(COUNTA($E735:AD735)-COUNTIF($E$23:$E759,"A")&lt;1,0,SMALL($E735:$AD735,1)))</f>
        <v>91</v>
      </c>
      <c r="AH735">
        <f>IF(COUNTA($E735:$AD735)=0,"",IF(COUNTA($E735:$AD735)-COUNTIF($E$23:$E759,"A")&lt;2,0,SMALL($E735:$AD735,2)))</f>
        <v>0</v>
      </c>
      <c r="AI735">
        <f>IF(COUNTA($E735:$AD735)=0,"",IF(COUNTA($E735:$AD735)-COUNTIF($E$23:$E759,"A")&lt;3,0,SMALL($E735:$AD735,3)))</f>
        <v>0</v>
      </c>
      <c r="AJ735">
        <f>IF(COUNTA($E735:$AD735)=0,"",IF(COUNTA($E735:$AD735)-COUNTIF($E$23:$E759,"A")&lt;4,0,SMALL($E735:$AD735,4)))</f>
        <v>0</v>
      </c>
      <c r="AK735">
        <f t="shared" ref="AK735" si="28">IF(COUNTA(E735:AD735)=0,"",SUM(AG735:AJ735))</f>
        <v>91</v>
      </c>
      <c r="AL735" s="28">
        <f t="shared" ref="AL735" si="29">26-COUNTBLANK(E735:AD735)</f>
        <v>1</v>
      </c>
    </row>
    <row r="736" spans="1:38" x14ac:dyDescent="0.3">
      <c r="A736" t="s">
        <v>749</v>
      </c>
      <c r="B736" t="s">
        <v>154</v>
      </c>
      <c r="C736" t="s">
        <v>96</v>
      </c>
      <c r="D736" t="s">
        <v>396</v>
      </c>
      <c r="O736" s="1">
        <v>93</v>
      </c>
      <c r="Q736" s="1"/>
      <c r="W736" s="1"/>
      <c r="X736" s="1"/>
      <c r="Y736" s="1"/>
      <c r="Z736" s="1"/>
      <c r="AA736" s="1"/>
      <c r="AG736">
        <f>IF(COUNTA($A736:$AD736)=0,"",IF(COUNTA($E736:AD736)-COUNTIF($E$23:$E759,"A")&lt;1,0,SMALL($E736:$AD736,1)))</f>
        <v>93</v>
      </c>
      <c r="AH736">
        <f>IF(COUNTA($E736:$AD736)=0,"",IF(COUNTA($E736:$AD736)-COUNTIF($E$23:$E759,"A")&lt;2,0,SMALL($E736:$AD736,2)))</f>
        <v>0</v>
      </c>
      <c r="AI736">
        <f>IF(COUNTA($E736:$AD736)=0,"",IF(COUNTA($E736:$AD736)-COUNTIF($E$23:$E759,"A")&lt;3,0,SMALL($E736:$AD736,3)))</f>
        <v>0</v>
      </c>
      <c r="AJ736">
        <f>IF(COUNTA($E736:$AD736)=0,"",IF(COUNTA($E736:$AD736)-COUNTIF($E$23:$E759,"A")&lt;4,0,SMALL($E736:$AD736,4)))</f>
        <v>0</v>
      </c>
      <c r="AK736">
        <f t="shared" si="26"/>
        <v>93</v>
      </c>
      <c r="AL736" s="28">
        <f t="shared" si="27"/>
        <v>1</v>
      </c>
    </row>
    <row r="737" spans="1:38" x14ac:dyDescent="0.3">
      <c r="A737" t="s">
        <v>750</v>
      </c>
      <c r="B737" t="s">
        <v>64</v>
      </c>
      <c r="C737" t="s">
        <v>96</v>
      </c>
      <c r="D737" t="s">
        <v>89</v>
      </c>
      <c r="Q737" s="1">
        <v>95</v>
      </c>
      <c r="W737" s="1"/>
      <c r="X737" s="1"/>
      <c r="Y737" s="1"/>
      <c r="Z737" s="1"/>
      <c r="AA737" s="1"/>
      <c r="AG737">
        <f>IF(COUNTA($A737:$AD737)=0,"",IF(COUNTA($E737:AD737)-COUNTIF($E$23:$E760,"A")&lt;1,0,SMALL($E737:$AD737,1)))</f>
        <v>95</v>
      </c>
      <c r="AH737">
        <f>IF(COUNTA($E737:$AD737)=0,"",IF(COUNTA($E737:$AD737)-COUNTIF($E$23:$E760,"A")&lt;2,0,SMALL($E737:$AD737,2)))</f>
        <v>0</v>
      </c>
      <c r="AI737">
        <f>IF(COUNTA($E737:$AD737)=0,"",IF(COUNTA($E737:$AD737)-COUNTIF($E$23:$E760,"A")&lt;3,0,SMALL($E737:$AD737,3)))</f>
        <v>0</v>
      </c>
      <c r="AJ737">
        <f>IF(COUNTA($E737:$AD737)=0,"",IF(COUNTA($E737:$AD737)-COUNTIF($E$23:$E760,"A")&lt;4,0,SMALL($E737:$AD737,4)))</f>
        <v>0</v>
      </c>
      <c r="AK737">
        <f t="shared" si="26"/>
        <v>95</v>
      </c>
      <c r="AL737" s="28">
        <f t="shared" si="27"/>
        <v>1</v>
      </c>
    </row>
    <row r="738" spans="1:38" x14ac:dyDescent="0.3">
      <c r="A738" t="s">
        <v>751</v>
      </c>
      <c r="B738" t="s">
        <v>154</v>
      </c>
      <c r="C738" t="s">
        <v>96</v>
      </c>
      <c r="D738" t="s">
        <v>396</v>
      </c>
      <c r="O738" s="1">
        <v>96</v>
      </c>
      <c r="Q738" s="1"/>
      <c r="W738" s="1"/>
      <c r="X738" s="1"/>
      <c r="Y738" s="1"/>
      <c r="Z738" s="1"/>
      <c r="AA738" s="1"/>
      <c r="AG738">
        <f>IF(COUNTA($A738:$AD738)=0,"",IF(COUNTA($E738:AD738)-COUNTIF($E$23:$E761,"A")&lt;1,0,SMALL($E738:$AD738,1)))</f>
        <v>96</v>
      </c>
      <c r="AH738">
        <f>IF(COUNTA($E738:$AD738)=0,"",IF(COUNTA($E738:$AD738)-COUNTIF($E$23:$E761,"A")&lt;2,0,SMALL($E738:$AD738,2)))</f>
        <v>0</v>
      </c>
      <c r="AI738">
        <f>IF(COUNTA($E738:$AD738)=0,"",IF(COUNTA($E738:$AD738)-COUNTIF($E$23:$E761,"A")&lt;3,0,SMALL($E738:$AD738,3)))</f>
        <v>0</v>
      </c>
      <c r="AJ738">
        <f>IF(COUNTA($E738:$AD738)=0,"",IF(COUNTA($E738:$AD738)-COUNTIF($E$23:$E761,"A")&lt;4,0,SMALL($E738:$AD738,4)))</f>
        <v>0</v>
      </c>
      <c r="AK738">
        <f t="shared" si="26"/>
        <v>96</v>
      </c>
      <c r="AL738" s="28">
        <f t="shared" si="27"/>
        <v>1</v>
      </c>
    </row>
    <row r="739" spans="1:38" x14ac:dyDescent="0.3">
      <c r="A739" t="s">
        <v>752</v>
      </c>
      <c r="B739" t="s">
        <v>100</v>
      </c>
      <c r="C739" t="s">
        <v>96</v>
      </c>
      <c r="D739" t="s">
        <v>87</v>
      </c>
      <c r="Q739" s="1">
        <v>96</v>
      </c>
      <c r="W739" s="1"/>
      <c r="X739" s="1"/>
      <c r="Y739" s="1"/>
      <c r="Z739" s="1"/>
      <c r="AA739" s="1"/>
      <c r="AG739">
        <f>IF(COUNTA($A739:$AD739)=0,"",IF(COUNTA($E739:AD739)-COUNTIF($E$23:$E762,"A")&lt;1,0,SMALL($E739:$AD739,1)))</f>
        <v>96</v>
      </c>
      <c r="AH739">
        <f>IF(COUNTA($E739:$AD739)=0,"",IF(COUNTA($E739:$AD739)-COUNTIF($E$23:$E762,"A")&lt;2,0,SMALL($E739:$AD739,2)))</f>
        <v>0</v>
      </c>
      <c r="AI739">
        <f>IF(COUNTA($E739:$AD739)=0,"",IF(COUNTA($E739:$AD739)-COUNTIF($E$23:$E762,"A")&lt;3,0,SMALL($E739:$AD739,3)))</f>
        <v>0</v>
      </c>
      <c r="AJ739">
        <f>IF(COUNTA($E739:$AD739)=0,"",IF(COUNTA($E739:$AD739)-COUNTIF($E$23:$E762,"A")&lt;4,0,SMALL($E739:$AD739,4)))</f>
        <v>0</v>
      </c>
      <c r="AK739">
        <f t="shared" si="26"/>
        <v>96</v>
      </c>
      <c r="AL739" s="28">
        <f t="shared" si="27"/>
        <v>1</v>
      </c>
    </row>
    <row r="740" spans="1:38" x14ac:dyDescent="0.3">
      <c r="A740" t="s">
        <v>753</v>
      </c>
      <c r="B740" t="s">
        <v>64</v>
      </c>
      <c r="C740" t="s">
        <v>96</v>
      </c>
      <c r="D740" t="s">
        <v>182</v>
      </c>
      <c r="O740" s="1">
        <v>97</v>
      </c>
      <c r="Q740" s="1"/>
      <c r="W740" s="1"/>
      <c r="X740" s="1"/>
      <c r="Y740" s="1"/>
      <c r="Z740" s="1"/>
      <c r="AA740" s="1"/>
      <c r="AG740">
        <f>IF(COUNTA($A740:$AD740)=0,"",IF(COUNTA($E740:AD740)-COUNTIF($E$23:$E763,"A")&lt;1,0,SMALL($E740:$AD740,1)))</f>
        <v>97</v>
      </c>
      <c r="AH740">
        <f>IF(COUNTA($E740:$AD740)=0,"",IF(COUNTA($E740:$AD740)-COUNTIF($E$23:$E763,"A")&lt;2,0,SMALL($E740:$AD740,2)))</f>
        <v>0</v>
      </c>
      <c r="AI740">
        <f>IF(COUNTA($E740:$AD740)=0,"",IF(COUNTA($E740:$AD740)-COUNTIF($E$23:$E763,"A")&lt;3,0,SMALL($E740:$AD740,3)))</f>
        <v>0</v>
      </c>
      <c r="AJ740">
        <f>IF(COUNTA($E740:$AD740)=0,"",IF(COUNTA($E740:$AD740)-COUNTIF($E$23:$E763,"A")&lt;4,0,SMALL($E740:$AD740,4)))</f>
        <v>0</v>
      </c>
      <c r="AK740">
        <f t="shared" si="26"/>
        <v>97</v>
      </c>
      <c r="AL740" s="28">
        <f t="shared" si="27"/>
        <v>1</v>
      </c>
    </row>
    <row r="741" spans="1:38" x14ac:dyDescent="0.3">
      <c r="A741" t="s">
        <v>95</v>
      </c>
      <c r="B741" t="s">
        <v>92</v>
      </c>
      <c r="C741" t="s">
        <v>96</v>
      </c>
      <c r="D741" t="s">
        <v>87</v>
      </c>
      <c r="F741" s="1">
        <v>98</v>
      </c>
      <c r="W741" s="1"/>
      <c r="X741" s="1"/>
      <c r="Y741" s="1"/>
      <c r="Z741" s="1"/>
      <c r="AA741" s="1"/>
      <c r="AG741">
        <f>IF(COUNTA($A741:$AD741)=0,"",IF(COUNTA($E741:AD741)-COUNTIF($E$23:$E764,"A")&lt;1,0,SMALL($E741:$AD741,1)))</f>
        <v>98</v>
      </c>
      <c r="AH741">
        <f>IF(COUNTA($E741:$AD741)=0,"",IF(COUNTA($E741:$AD741)-COUNTIF($E$23:$E764,"A")&lt;2,0,SMALL($E741:$AD741,2)))</f>
        <v>0</v>
      </c>
      <c r="AI741">
        <f>IF(COUNTA($E741:$AD741)=0,"",IF(COUNTA($E741:$AD741)-COUNTIF($E$23:$E764,"A")&lt;3,0,SMALL($E741:$AD741,3)))</f>
        <v>0</v>
      </c>
      <c r="AJ741">
        <f>IF(COUNTA($E741:$AD741)=0,"",IF(COUNTA($E741:$AD741)-COUNTIF($E$23:$E764,"A")&lt;4,0,SMALL($E741:$AD741,4)))</f>
        <v>0</v>
      </c>
      <c r="AK741">
        <f t="shared" si="26"/>
        <v>98</v>
      </c>
      <c r="AL741" s="28">
        <f t="shared" si="27"/>
        <v>1</v>
      </c>
    </row>
    <row r="742" spans="1:38" x14ac:dyDescent="0.3">
      <c r="A742" t="s">
        <v>754</v>
      </c>
      <c r="B742" t="s">
        <v>154</v>
      </c>
      <c r="C742" t="s">
        <v>96</v>
      </c>
      <c r="D742" t="s">
        <v>190</v>
      </c>
      <c r="O742" s="1">
        <v>98</v>
      </c>
      <c r="W742" s="1"/>
      <c r="X742" s="1"/>
      <c r="Y742" s="1"/>
      <c r="Z742" s="1"/>
      <c r="AA742" s="1"/>
      <c r="AG742">
        <f>IF(COUNTA($A742:$AD742)=0,"",IF(COUNTA($E742:AD742)-COUNTIF($E$23:$E765,"A")&lt;1,0,SMALL($E742:$AD742,1)))</f>
        <v>98</v>
      </c>
      <c r="AH742">
        <f>IF(COUNTA($E742:$AD742)=0,"",IF(COUNTA($E742:$AD742)-COUNTIF($E$23:$E765,"A")&lt;2,0,SMALL($E742:$AD742,2)))</f>
        <v>0</v>
      </c>
      <c r="AI742">
        <f>IF(COUNTA($E742:$AD742)=0,"",IF(COUNTA($E742:$AD742)-COUNTIF($E$23:$E765,"A")&lt;3,0,SMALL($E742:$AD742,3)))</f>
        <v>0</v>
      </c>
      <c r="AJ742">
        <f>IF(COUNTA($E742:$AD742)=0,"",IF(COUNTA($E742:$AD742)-COUNTIF($E$23:$E765,"A")&lt;4,0,SMALL($E742:$AD742,4)))</f>
        <v>0</v>
      </c>
      <c r="AK742">
        <f t="shared" si="26"/>
        <v>98</v>
      </c>
      <c r="AL742" s="28">
        <f t="shared" si="27"/>
        <v>1</v>
      </c>
    </row>
    <row r="743" spans="1:38" x14ac:dyDescent="0.3">
      <c r="A743" t="s">
        <v>755</v>
      </c>
      <c r="B743" t="s">
        <v>160</v>
      </c>
      <c r="C743" t="s">
        <v>96</v>
      </c>
      <c r="D743" t="s">
        <v>89</v>
      </c>
      <c r="O743" s="1">
        <v>98</v>
      </c>
      <c r="W743" s="1"/>
      <c r="X743" s="1"/>
      <c r="Y743" s="1"/>
      <c r="Z743" s="1"/>
      <c r="AA743" s="1"/>
      <c r="AG743">
        <f>IF(COUNTA($A743:$AD743)=0,"",IF(COUNTA($E743:AD743)-COUNTIF($E$23:$E766,"A")&lt;1,0,SMALL($E743:$AD743,1)))</f>
        <v>98</v>
      </c>
      <c r="AH743">
        <f>IF(COUNTA($E743:$AD743)=0,"",IF(COUNTA($E743:$AD743)-COUNTIF($E$23:$E766,"A")&lt;2,0,SMALL($E743:$AD743,2)))</f>
        <v>0</v>
      </c>
      <c r="AI743">
        <f>IF(COUNTA($E743:$AD743)=0,"",IF(COUNTA($E743:$AD743)-COUNTIF($E$23:$E766,"A")&lt;3,0,SMALL($E743:$AD743,3)))</f>
        <v>0</v>
      </c>
      <c r="AJ743">
        <f>IF(COUNTA($E743:$AD743)=0,"",IF(COUNTA($E743:$AD743)-COUNTIF($E$23:$E766,"A")&lt;4,0,SMALL($E743:$AD743,4)))</f>
        <v>0</v>
      </c>
      <c r="AK743">
        <f t="shared" si="26"/>
        <v>98</v>
      </c>
      <c r="AL743" s="28">
        <f t="shared" si="27"/>
        <v>1</v>
      </c>
    </row>
    <row r="744" spans="1:38" x14ac:dyDescent="0.3">
      <c r="A744" t="s">
        <v>756</v>
      </c>
      <c r="B744" t="s">
        <v>154</v>
      </c>
      <c r="C744" t="s">
        <v>96</v>
      </c>
      <c r="D744" t="s">
        <v>148</v>
      </c>
      <c r="Q744" s="1">
        <v>98</v>
      </c>
      <c r="W744" s="1"/>
      <c r="X744" s="1"/>
      <c r="Y744" s="1"/>
      <c r="Z744" s="1"/>
      <c r="AA744" s="1"/>
      <c r="AG744">
        <f>IF(COUNTA($A744:$AD744)=0,"",IF(COUNTA($E744:AD744)-COUNTIF($E$23:$E767,"A")&lt;1,0,SMALL($E744:$AD744,1)))</f>
        <v>98</v>
      </c>
      <c r="AH744">
        <f>IF(COUNTA($E744:$AD744)=0,"",IF(COUNTA($E744:$AD744)-COUNTIF($E$23:$E767,"A")&lt;2,0,SMALL($E744:$AD744,2)))</f>
        <v>0</v>
      </c>
      <c r="AI744">
        <f>IF(COUNTA($E744:$AD744)=0,"",IF(COUNTA($E744:$AD744)-COUNTIF($E$23:$E767,"A")&lt;3,0,SMALL($E744:$AD744,3)))</f>
        <v>0</v>
      </c>
      <c r="AJ744">
        <f>IF(COUNTA($E744:$AD744)=0,"",IF(COUNTA($E744:$AD744)-COUNTIF($E$23:$E767,"A")&lt;4,0,SMALL($E744:$AD744,4)))</f>
        <v>0</v>
      </c>
      <c r="AK744">
        <f t="shared" si="26"/>
        <v>98</v>
      </c>
      <c r="AL744" s="28">
        <f t="shared" si="27"/>
        <v>1</v>
      </c>
    </row>
    <row r="745" spans="1:38" x14ac:dyDescent="0.3">
      <c r="A745" t="s">
        <v>757</v>
      </c>
      <c r="B745" t="s">
        <v>154</v>
      </c>
      <c r="C745" t="s">
        <v>96</v>
      </c>
      <c r="D745" t="s">
        <v>72</v>
      </c>
      <c r="O745" s="1">
        <v>99</v>
      </c>
      <c r="W745" s="1"/>
      <c r="X745" s="1"/>
      <c r="Y745" s="1"/>
      <c r="Z745" s="1"/>
      <c r="AA745" s="1"/>
      <c r="AG745">
        <f>IF(COUNTA($A745:$AD745)=0,"",IF(COUNTA($E745:AD745)-COUNTIF($E$23:$E768,"A")&lt;1,0,SMALL($E745:$AD745,1)))</f>
        <v>99</v>
      </c>
      <c r="AH745">
        <f>IF(COUNTA($E745:$AD745)=0,"",IF(COUNTA($E745:$AD745)-COUNTIF($E$23:$E768,"A")&lt;2,0,SMALL($E745:$AD745,2)))</f>
        <v>0</v>
      </c>
      <c r="AI745">
        <f>IF(COUNTA($E745:$AD745)=0,"",IF(COUNTA($E745:$AD745)-COUNTIF($E$23:$E768,"A")&lt;3,0,SMALL($E745:$AD745,3)))</f>
        <v>0</v>
      </c>
      <c r="AJ745">
        <f>IF(COUNTA($E745:$AD745)=0,"",IF(COUNTA($E745:$AD745)-COUNTIF($E$23:$E768,"A")&lt;4,0,SMALL($E745:$AD745,4)))</f>
        <v>0</v>
      </c>
      <c r="AK745">
        <f t="shared" si="26"/>
        <v>99</v>
      </c>
      <c r="AL745" s="28">
        <f t="shared" si="27"/>
        <v>1</v>
      </c>
    </row>
    <row r="746" spans="1:38" x14ac:dyDescent="0.3">
      <c r="A746" t="s">
        <v>758</v>
      </c>
      <c r="B746" t="s">
        <v>82</v>
      </c>
      <c r="C746" t="s">
        <v>96</v>
      </c>
      <c r="D746" t="s">
        <v>33</v>
      </c>
      <c r="L746" s="1">
        <v>100</v>
      </c>
      <c r="W746" s="1"/>
      <c r="X746" s="1"/>
      <c r="Y746" s="1"/>
      <c r="Z746" s="1"/>
      <c r="AA746" s="1"/>
      <c r="AG746">
        <f>IF(COUNTA($A746:$AD746)=0,"",IF(COUNTA($E746:AD746)-COUNTIF($E$23:$E769,"A")&lt;1,0,SMALL($E746:$AD746,1)))</f>
        <v>100</v>
      </c>
      <c r="AH746">
        <f>IF(COUNTA($E746:$AD746)=0,"",IF(COUNTA($E746:$AD746)-COUNTIF($E$23:$E769,"A")&lt;2,0,SMALL($E746:$AD746,2)))</f>
        <v>0</v>
      </c>
      <c r="AI746">
        <f>IF(COUNTA($E746:$AD746)=0,"",IF(COUNTA($E746:$AD746)-COUNTIF($E$23:$E769,"A")&lt;3,0,SMALL($E746:$AD746,3)))</f>
        <v>0</v>
      </c>
      <c r="AJ746">
        <f>IF(COUNTA($E746:$AD746)=0,"",IF(COUNTA($E746:$AD746)-COUNTIF($E$23:$E769,"A")&lt;4,0,SMALL($E746:$AD746,4)))</f>
        <v>0</v>
      </c>
      <c r="AK746">
        <f t="shared" si="26"/>
        <v>100</v>
      </c>
      <c r="AL746" s="28">
        <f t="shared" si="27"/>
        <v>1</v>
      </c>
    </row>
    <row r="747" spans="1:38" hidden="1" x14ac:dyDescent="0.3">
      <c r="A747" t="s">
        <v>759</v>
      </c>
      <c r="B747" t="s">
        <v>64</v>
      </c>
      <c r="C747" t="s">
        <v>96</v>
      </c>
      <c r="D747" t="s">
        <v>219</v>
      </c>
      <c r="W747" s="1"/>
      <c r="X747" s="1"/>
      <c r="Y747" s="1"/>
      <c r="Z747" s="1"/>
      <c r="AA747" s="1"/>
      <c r="AG747">
        <f>IF(COUNTA($A747:$AD747)=0,"",IF(COUNTA($E747:AD747)-COUNTIF($E$23:$E770,"A")&lt;1,0,SMALL($E747:$AD747,1)))</f>
        <v>0</v>
      </c>
      <c r="AH747" t="str">
        <f>IF(COUNTA($E747:$AD747)=0,"",IF(COUNTA($E747:$AD747)-COUNTIF($E$23:$E770,"A")&lt;2,0,SMALL($E747:$AD747,2)))</f>
        <v/>
      </c>
      <c r="AI747" t="str">
        <f>IF(COUNTA($E747:$AD747)=0,"",IF(COUNTA($E747:$AD747)-COUNTIF($E$23:$E770,"A")&lt;3,0,SMALL($E747:$AD747,3)))</f>
        <v/>
      </c>
      <c r="AJ747" t="str">
        <f>IF(COUNTA($E747:$AD747)=0,"",IF(COUNTA($E747:$AD747)-COUNTIF($E$23:$E770,"A")&lt;4,0,SMALL($E747:$AD747,4)))</f>
        <v/>
      </c>
      <c r="AK747" t="str">
        <f t="shared" si="26"/>
        <v/>
      </c>
      <c r="AL747" s="28">
        <f t="shared" si="27"/>
        <v>0</v>
      </c>
    </row>
    <row r="748" spans="1:38" hidden="1" x14ac:dyDescent="0.3">
      <c r="A748" t="s">
        <v>760</v>
      </c>
      <c r="B748" t="s">
        <v>64</v>
      </c>
      <c r="C748" t="s">
        <v>96</v>
      </c>
      <c r="D748" t="s">
        <v>190</v>
      </c>
      <c r="W748" s="1"/>
      <c r="X748" s="1"/>
      <c r="Y748" s="1"/>
      <c r="Z748" s="1"/>
      <c r="AA748" s="1"/>
      <c r="AG748">
        <f>IF(COUNTA($A748:$AD748)=0,"",IF(COUNTA($E748:AD748)-COUNTIF($E$23:$E771,"A")&lt;1,0,SMALL($E748:$AD748,1)))</f>
        <v>0</v>
      </c>
      <c r="AH748" t="str">
        <f>IF(COUNTA($E748:$AD748)=0,"",IF(COUNTA($E748:$AD748)-COUNTIF($E$23:$E771,"A")&lt;2,0,SMALL($E748:$AD748,2)))</f>
        <v/>
      </c>
      <c r="AI748" t="str">
        <f>IF(COUNTA($E748:$AD748)=0,"",IF(COUNTA($E748:$AD748)-COUNTIF($E$23:$E771,"A")&lt;3,0,SMALL($E748:$AD748,3)))</f>
        <v/>
      </c>
      <c r="AJ748" t="str">
        <f>IF(COUNTA($E748:$AD748)=0,"",IF(COUNTA($E748:$AD748)-COUNTIF($E$23:$E771,"A")&lt;4,0,SMALL($E748:$AD748,4)))</f>
        <v/>
      </c>
      <c r="AK748" t="str">
        <f t="shared" si="26"/>
        <v/>
      </c>
      <c r="AL748" s="28">
        <f t="shared" si="27"/>
        <v>0</v>
      </c>
    </row>
    <row r="749" spans="1:38" hidden="1" x14ac:dyDescent="0.3">
      <c r="A749" t="s">
        <v>761</v>
      </c>
      <c r="B749" t="s">
        <v>64</v>
      </c>
      <c r="C749" t="s">
        <v>96</v>
      </c>
      <c r="D749" t="s">
        <v>42</v>
      </c>
      <c r="W749" s="1"/>
      <c r="X749" s="1"/>
      <c r="Y749" s="1"/>
      <c r="Z749" s="1"/>
      <c r="AA749" s="1"/>
      <c r="AG749">
        <f>IF(COUNTA($A749:$AD749)=0,"",IF(COUNTA($E749:AD749)-COUNTIF($E$23:$E772,"A")&lt;1,0,SMALL($E749:$AD749,1)))</f>
        <v>0</v>
      </c>
      <c r="AH749" t="str">
        <f>IF(COUNTA($E749:$AD749)=0,"",IF(COUNTA($E749:$AD749)-COUNTIF($E$23:$E772,"A")&lt;2,0,SMALL($E749:$AD749,2)))</f>
        <v/>
      </c>
      <c r="AI749" t="str">
        <f>IF(COUNTA($E749:$AD749)=0,"",IF(COUNTA($E749:$AD749)-COUNTIF($E$23:$E772,"A")&lt;3,0,SMALL($E749:$AD749,3)))</f>
        <v/>
      </c>
      <c r="AJ749" t="str">
        <f>IF(COUNTA($E749:$AD749)=0,"",IF(COUNTA($E749:$AD749)-COUNTIF($E$23:$E772,"A")&lt;4,0,SMALL($E749:$AD749,4)))</f>
        <v/>
      </c>
      <c r="AK749" t="str">
        <f t="shared" si="26"/>
        <v/>
      </c>
      <c r="AL749" s="28">
        <f t="shared" si="27"/>
        <v>0</v>
      </c>
    </row>
    <row r="750" spans="1:38" hidden="1" x14ac:dyDescent="0.3">
      <c r="A750" t="s">
        <v>762</v>
      </c>
      <c r="B750" t="s">
        <v>64</v>
      </c>
      <c r="C750" t="s">
        <v>96</v>
      </c>
      <c r="D750" t="s">
        <v>138</v>
      </c>
      <c r="V750" s="1"/>
      <c r="W750" s="1"/>
      <c r="X750" s="1"/>
      <c r="Y750" s="1"/>
      <c r="Z750" s="1"/>
      <c r="AA750" s="1"/>
      <c r="AG750">
        <f>IF(COUNTA($A750:$AD750)=0,"",IF(COUNTA($E750:AD750)-COUNTIF($E$23:$E773,"A")&lt;1,0,SMALL($E750:$AD750,1)))</f>
        <v>0</v>
      </c>
      <c r="AH750" t="str">
        <f>IF(COUNTA($E750:$AD750)=0,"",IF(COUNTA($E750:$AD750)-COUNTIF($E$23:$E773,"A")&lt;2,0,SMALL($E750:$AD750,2)))</f>
        <v/>
      </c>
      <c r="AI750" t="str">
        <f>IF(COUNTA($E750:$AD750)=0,"",IF(COUNTA($E750:$AD750)-COUNTIF($E$23:$E773,"A")&lt;3,0,SMALL($E750:$AD750,3)))</f>
        <v/>
      </c>
      <c r="AJ750" t="str">
        <f>IF(COUNTA($E750:$AD750)=0,"",IF(COUNTA($E750:$AD750)-COUNTIF($E$23:$E773,"A")&lt;4,0,SMALL($E750:$AD750,4)))</f>
        <v/>
      </c>
      <c r="AK750" t="str">
        <f t="shared" si="26"/>
        <v/>
      </c>
      <c r="AL750" s="28">
        <f t="shared" si="27"/>
        <v>0</v>
      </c>
    </row>
    <row r="751" spans="1:38" hidden="1" x14ac:dyDescent="0.3">
      <c r="A751" t="s">
        <v>763</v>
      </c>
      <c r="B751" t="s">
        <v>64</v>
      </c>
      <c r="C751" t="s">
        <v>96</v>
      </c>
      <c r="D751" t="s">
        <v>182</v>
      </c>
      <c r="W751" s="1"/>
      <c r="X751" s="1"/>
      <c r="Y751" s="1"/>
      <c r="Z751" s="1"/>
      <c r="AA751" s="1"/>
      <c r="AG751">
        <f>IF(COUNTA($A751:$AD751)=0,"",IF(COUNTA($E751:AD751)-COUNTIF($E$23:$E774,"A")&lt;1,0,SMALL($E751:$AD751,1)))</f>
        <v>0</v>
      </c>
      <c r="AH751" t="str">
        <f>IF(COUNTA($E751:$AD751)=0,"",IF(COUNTA($E751:$AD751)-COUNTIF($E$23:$E774,"A")&lt;2,0,SMALL($E751:$AD751,2)))</f>
        <v/>
      </c>
      <c r="AI751" t="str">
        <f>IF(COUNTA($E751:$AD751)=0,"",IF(COUNTA($E751:$AD751)-COUNTIF($E$23:$E774,"A")&lt;3,0,SMALL($E751:$AD751,3)))</f>
        <v/>
      </c>
      <c r="AJ751" t="str">
        <f>IF(COUNTA($E751:$AD751)=0,"",IF(COUNTA($E751:$AD751)-COUNTIF($E$23:$E774,"A")&lt;4,0,SMALL($E751:$AD751,4)))</f>
        <v/>
      </c>
      <c r="AK751" t="str">
        <f t="shared" si="26"/>
        <v/>
      </c>
      <c r="AL751" s="28">
        <f t="shared" si="27"/>
        <v>0</v>
      </c>
    </row>
    <row r="752" spans="1:38" hidden="1" x14ac:dyDescent="0.3">
      <c r="A752" t="s">
        <v>764</v>
      </c>
      <c r="B752" t="s">
        <v>154</v>
      </c>
      <c r="C752" t="s">
        <v>96</v>
      </c>
      <c r="D752" t="s">
        <v>33</v>
      </c>
      <c r="W752" s="1"/>
      <c r="X752" s="1"/>
      <c r="Y752" s="1"/>
      <c r="Z752" s="1"/>
      <c r="AA752" s="1"/>
      <c r="AG752">
        <f>IF(COUNTA($A752:$AD752)=0,"",IF(COUNTA($E752:AD752)-COUNTIF($E$23:$E775,"A")&lt;1,0,SMALL($E752:$AD752,1)))</f>
        <v>0</v>
      </c>
      <c r="AH752" t="str">
        <f>IF(COUNTA($E752:$AD752)=0,"",IF(COUNTA($E752:$AD752)-COUNTIF($E$23:$E775,"A")&lt;2,0,SMALL($E752:$AD752,2)))</f>
        <v/>
      </c>
      <c r="AI752" t="str">
        <f>IF(COUNTA($E752:$AD752)=0,"",IF(COUNTA($E752:$AD752)-COUNTIF($E$23:$E775,"A")&lt;3,0,SMALL($E752:$AD752,3)))</f>
        <v/>
      </c>
      <c r="AJ752" t="str">
        <f>IF(COUNTA($E752:$AD752)=0,"",IF(COUNTA($E752:$AD752)-COUNTIF($E$23:$E775,"A")&lt;4,0,SMALL($E752:$AD752,4)))</f>
        <v/>
      </c>
      <c r="AK752" t="str">
        <f t="shared" si="26"/>
        <v/>
      </c>
      <c r="AL752" s="28">
        <f t="shared" si="27"/>
        <v>0</v>
      </c>
    </row>
    <row r="753" spans="1:38" hidden="1" x14ac:dyDescent="0.3">
      <c r="A753" t="s">
        <v>765</v>
      </c>
      <c r="B753" t="s">
        <v>64</v>
      </c>
      <c r="C753" t="s">
        <v>96</v>
      </c>
      <c r="D753" t="s">
        <v>78</v>
      </c>
      <c r="W753" s="1"/>
      <c r="X753" s="1"/>
      <c r="Y753" s="1"/>
      <c r="Z753" s="1"/>
      <c r="AA753" s="1"/>
      <c r="AG753">
        <f>IF(COUNTA($A753:$AD753)=0,"",IF(COUNTA($E753:AD753)-COUNTIF($E$23:$E776,"A")&lt;1,0,SMALL($E753:$AD753,1)))</f>
        <v>0</v>
      </c>
      <c r="AH753" t="str">
        <f>IF(COUNTA($E753:$AD753)=0,"",IF(COUNTA($E753:$AD753)-COUNTIF($E$23:$E776,"A")&lt;2,0,SMALL($E753:$AD753,2)))</f>
        <v/>
      </c>
      <c r="AI753" t="str">
        <f>IF(COUNTA($E753:$AD753)=0,"",IF(COUNTA($E753:$AD753)-COUNTIF($E$23:$E776,"A")&lt;3,0,SMALL($E753:$AD753,3)))</f>
        <v/>
      </c>
      <c r="AJ753" t="str">
        <f>IF(COUNTA($E753:$AD753)=0,"",IF(COUNTA($E753:$AD753)-COUNTIF($E$23:$E776,"A")&lt;4,0,SMALL($E753:$AD753,4)))</f>
        <v/>
      </c>
      <c r="AK753" t="str">
        <f t="shared" si="26"/>
        <v/>
      </c>
      <c r="AL753" s="28">
        <f t="shared" si="27"/>
        <v>0</v>
      </c>
    </row>
    <row r="754" spans="1:38" hidden="1" x14ac:dyDescent="0.3">
      <c r="A754" t="s">
        <v>766</v>
      </c>
      <c r="B754" t="s">
        <v>100</v>
      </c>
      <c r="C754" t="s">
        <v>96</v>
      </c>
      <c r="D754" t="s">
        <v>213</v>
      </c>
      <c r="W754" s="1"/>
      <c r="X754" s="1"/>
      <c r="Y754" s="1"/>
      <c r="Z754" s="1"/>
      <c r="AA754" s="1"/>
      <c r="AG754">
        <f>IF(COUNTA($A754:$AD754)=0,"",IF(COUNTA($E754:AD754)-COUNTIF($E$23:$E777,"A")&lt;1,0,SMALL($E754:$AD754,1)))</f>
        <v>0</v>
      </c>
      <c r="AH754" t="str">
        <f>IF(COUNTA($E754:$AD754)=0,"",IF(COUNTA($E754:$AD754)-COUNTIF($E$23:$E777,"A")&lt;2,0,SMALL($E754:$AD754,2)))</f>
        <v/>
      </c>
      <c r="AI754" t="str">
        <f>IF(COUNTA($E754:$AD754)=0,"",IF(COUNTA($E754:$AD754)-COUNTIF($E$23:$E777,"A")&lt;3,0,SMALL($E754:$AD754,3)))</f>
        <v/>
      </c>
      <c r="AJ754" t="str">
        <f>IF(COUNTA($E754:$AD754)=0,"",IF(COUNTA($E754:$AD754)-COUNTIF($E$23:$E777,"A")&lt;4,0,SMALL($E754:$AD754,4)))</f>
        <v/>
      </c>
      <c r="AK754" t="str">
        <f t="shared" si="26"/>
        <v/>
      </c>
      <c r="AL754" s="28">
        <f t="shared" si="27"/>
        <v>0</v>
      </c>
    </row>
    <row r="755" spans="1:38" hidden="1" x14ac:dyDescent="0.3">
      <c r="A755" t="s">
        <v>767</v>
      </c>
      <c r="B755" t="s">
        <v>154</v>
      </c>
      <c r="C755" t="s">
        <v>96</v>
      </c>
      <c r="D755" t="s">
        <v>219</v>
      </c>
      <c r="W755" s="1"/>
      <c r="X755" s="1"/>
      <c r="Y755" s="1"/>
      <c r="Z755" s="1"/>
      <c r="AA755" s="1"/>
      <c r="AG755">
        <f>IF(COUNTA($A755:$AD755)=0,"",IF(COUNTA($E755:AD755)-COUNTIF($E$23:$E778,"A")&lt;1,0,SMALL($E755:$AD755,1)))</f>
        <v>0</v>
      </c>
      <c r="AH755" t="str">
        <f>IF(COUNTA($E755:$AD755)=0,"",IF(COUNTA($E755:$AD755)-COUNTIF($E$23:$E778,"A")&lt;2,0,SMALL($E755:$AD755,2)))</f>
        <v/>
      </c>
      <c r="AI755" t="str">
        <f>IF(COUNTA($E755:$AD755)=0,"",IF(COUNTA($E755:$AD755)-COUNTIF($E$23:$E778,"A")&lt;3,0,SMALL($E755:$AD755,3)))</f>
        <v/>
      </c>
      <c r="AJ755" t="str">
        <f>IF(COUNTA($E755:$AD755)=0,"",IF(COUNTA($E755:$AD755)-COUNTIF($E$23:$E778,"A")&lt;4,0,SMALL($E755:$AD755,4)))</f>
        <v/>
      </c>
      <c r="AK755" t="str">
        <f t="shared" si="26"/>
        <v/>
      </c>
      <c r="AL755" s="28">
        <f t="shared" si="27"/>
        <v>0</v>
      </c>
    </row>
    <row r="756" spans="1:38" hidden="1" x14ac:dyDescent="0.3">
      <c r="A756" t="s">
        <v>768</v>
      </c>
      <c r="B756" t="s">
        <v>64</v>
      </c>
      <c r="C756" t="s">
        <v>96</v>
      </c>
      <c r="D756" t="s">
        <v>148</v>
      </c>
      <c r="W756" s="1"/>
      <c r="X756" s="1"/>
      <c r="Y756" s="1"/>
      <c r="Z756" s="1"/>
      <c r="AA756" s="1"/>
      <c r="AG756">
        <f>IF(COUNTA($A756:$AD756)=0,"",IF(COUNTA($E756:AD756)-COUNTIF($E$23:$E779,"A")&lt;1,0,SMALL($E756:$AD756,1)))</f>
        <v>0</v>
      </c>
      <c r="AH756" t="str">
        <f>IF(COUNTA($E756:$AD756)=0,"",IF(COUNTA($E756:$AD756)-COUNTIF($E$23:$E779,"A")&lt;2,0,SMALL($E756:$AD756,2)))</f>
        <v/>
      </c>
      <c r="AI756" t="str">
        <f>IF(COUNTA($E756:$AD756)=0,"",IF(COUNTA($E756:$AD756)-COUNTIF($E$23:$E779,"A")&lt;3,0,SMALL($E756:$AD756,3)))</f>
        <v/>
      </c>
      <c r="AJ756" t="str">
        <f>IF(COUNTA($E756:$AD756)=0,"",IF(COUNTA($E756:$AD756)-COUNTIF($E$23:$E779,"A")&lt;4,0,SMALL($E756:$AD756,4)))</f>
        <v/>
      </c>
      <c r="AK756" t="str">
        <f t="shared" si="26"/>
        <v/>
      </c>
      <c r="AL756" s="28">
        <f t="shared" si="27"/>
        <v>0</v>
      </c>
    </row>
    <row r="757" spans="1:38" hidden="1" x14ac:dyDescent="0.3">
      <c r="A757" t="s">
        <v>769</v>
      </c>
      <c r="B757" t="s">
        <v>64</v>
      </c>
      <c r="C757" t="s">
        <v>96</v>
      </c>
      <c r="D757" t="s">
        <v>182</v>
      </c>
      <c r="W757" s="1"/>
      <c r="X757" s="1"/>
      <c r="Y757" s="1"/>
      <c r="Z757" s="1"/>
      <c r="AA757" s="1"/>
      <c r="AG757">
        <f>IF(COUNTA($A757:$AD757)=0,"",IF(COUNTA($E757:AD757)-COUNTIF($E$23:$E780,"A")&lt;1,0,SMALL($E757:$AD757,1)))</f>
        <v>0</v>
      </c>
      <c r="AH757" t="str">
        <f>IF(COUNTA($E757:$AD757)=0,"",IF(COUNTA($E757:$AD757)-COUNTIF($E$23:$E780,"A")&lt;2,0,SMALL($E757:$AD757,2)))</f>
        <v/>
      </c>
      <c r="AI757" t="str">
        <f>IF(COUNTA($E757:$AD757)=0,"",IF(COUNTA($E757:$AD757)-COUNTIF($E$23:$E780,"A")&lt;3,0,SMALL($E757:$AD757,3)))</f>
        <v/>
      </c>
      <c r="AJ757" t="str">
        <f>IF(COUNTA($E757:$AD757)=0,"",IF(COUNTA($E757:$AD757)-COUNTIF($E$23:$E780,"A")&lt;4,0,SMALL($E757:$AD757,4)))</f>
        <v/>
      </c>
      <c r="AK757" t="str">
        <f t="shared" si="26"/>
        <v/>
      </c>
      <c r="AL757" s="28">
        <f t="shared" si="27"/>
        <v>0</v>
      </c>
    </row>
    <row r="758" spans="1:38" hidden="1" x14ac:dyDescent="0.3">
      <c r="A758" t="s">
        <v>770</v>
      </c>
      <c r="B758" t="s">
        <v>64</v>
      </c>
      <c r="C758" t="s">
        <v>96</v>
      </c>
      <c r="D758" t="s">
        <v>396</v>
      </c>
      <c r="W758" s="1"/>
      <c r="X758" s="1"/>
      <c r="Y758" s="1"/>
      <c r="Z758" s="1"/>
      <c r="AA758" s="1"/>
      <c r="AG758">
        <f>IF(COUNTA($A758:$AD758)=0,"",IF(COUNTA($E758:AD758)-COUNTIF($E$23:$E781,"A")&lt;1,0,SMALL($E758:$AD758,1)))</f>
        <v>0</v>
      </c>
      <c r="AH758" t="str">
        <f>IF(COUNTA($E758:$AD758)=0,"",IF(COUNTA($E758:$AD758)-COUNTIF($E$23:$E781,"A")&lt;2,0,SMALL($E758:$AD758,2)))</f>
        <v/>
      </c>
      <c r="AI758" t="str">
        <f>IF(COUNTA($E758:$AD758)=0,"",IF(COUNTA($E758:$AD758)-COUNTIF($E$23:$E781,"A")&lt;3,0,SMALL($E758:$AD758,3)))</f>
        <v/>
      </c>
      <c r="AJ758" t="str">
        <f>IF(COUNTA($E758:$AD758)=0,"",IF(COUNTA($E758:$AD758)-COUNTIF($E$23:$E781,"A")&lt;4,0,SMALL($E758:$AD758,4)))</f>
        <v/>
      </c>
      <c r="AK758" t="str">
        <f t="shared" si="26"/>
        <v/>
      </c>
      <c r="AL758" s="28">
        <f t="shared" si="27"/>
        <v>0</v>
      </c>
    </row>
    <row r="759" spans="1:38" hidden="1" x14ac:dyDescent="0.3">
      <c r="A759" t="s">
        <v>771</v>
      </c>
      <c r="B759" t="s">
        <v>64</v>
      </c>
      <c r="C759" t="s">
        <v>96</v>
      </c>
      <c r="D759" t="s">
        <v>226</v>
      </c>
      <c r="W759" s="1"/>
      <c r="X759" s="1"/>
      <c r="Y759" s="1"/>
      <c r="Z759" s="1"/>
      <c r="AA759" s="1"/>
      <c r="AG759">
        <f>IF(COUNTA($A759:$AD759)=0,"",IF(COUNTA($E759:AD759)-COUNTIF($E$23:$E782,"A")&lt;1,0,SMALL($E759:$AD759,1)))</f>
        <v>0</v>
      </c>
      <c r="AH759" t="str">
        <f>IF(COUNTA($E759:$AD759)=0,"",IF(COUNTA($E759:$AD759)-COUNTIF($E$23:$E782,"A")&lt;2,0,SMALL($E759:$AD759,2)))</f>
        <v/>
      </c>
      <c r="AI759" t="str">
        <f>IF(COUNTA($E759:$AD759)=0,"",IF(COUNTA($E759:$AD759)-COUNTIF($E$23:$E782,"A")&lt;3,0,SMALL($E759:$AD759,3)))</f>
        <v/>
      </c>
      <c r="AJ759" t="str">
        <f>IF(COUNTA($E759:$AD759)=0,"",IF(COUNTA($E759:$AD759)-COUNTIF($E$23:$E782,"A")&lt;4,0,SMALL($E759:$AD759,4)))</f>
        <v/>
      </c>
      <c r="AK759" t="str">
        <f t="shared" si="26"/>
        <v/>
      </c>
      <c r="AL759" s="28">
        <f t="shared" si="27"/>
        <v>0</v>
      </c>
    </row>
    <row r="760" spans="1:38" hidden="1" x14ac:dyDescent="0.3">
      <c r="A760" t="s">
        <v>772</v>
      </c>
      <c r="B760" t="s">
        <v>154</v>
      </c>
      <c r="C760" t="s">
        <v>96</v>
      </c>
      <c r="D760" t="s">
        <v>396</v>
      </c>
      <c r="W760" s="1"/>
      <c r="X760" s="1"/>
      <c r="Y760" s="1"/>
      <c r="Z760" s="1"/>
      <c r="AA760" s="1"/>
      <c r="AG760">
        <f>IF(COUNTA($A760:$AD760)=0,"",IF(COUNTA($E760:AD760)-COUNTIF($E$23:$E783,"A")&lt;1,0,SMALL($E760:$AD760,1)))</f>
        <v>0</v>
      </c>
      <c r="AH760" t="str">
        <f>IF(COUNTA($E760:$AD760)=0,"",IF(COUNTA($E760:$AD760)-COUNTIF($E$23:$E783,"A")&lt;2,0,SMALL($E760:$AD760,2)))</f>
        <v/>
      </c>
      <c r="AI760" t="str">
        <f>IF(COUNTA($E760:$AD760)=0,"",IF(COUNTA($E760:$AD760)-COUNTIF($E$23:$E783,"A")&lt;3,0,SMALL($E760:$AD760,3)))</f>
        <v/>
      </c>
      <c r="AJ760" t="str">
        <f>IF(COUNTA($E760:$AD760)=0,"",IF(COUNTA($E760:$AD760)-COUNTIF($E$23:$E783,"A")&lt;4,0,SMALL($E760:$AD760,4)))</f>
        <v/>
      </c>
      <c r="AK760" t="str">
        <f t="shared" si="26"/>
        <v/>
      </c>
      <c r="AL760" s="28">
        <f t="shared" si="27"/>
        <v>0</v>
      </c>
    </row>
    <row r="761" spans="1:38" hidden="1" x14ac:dyDescent="0.3">
      <c r="A761" t="s">
        <v>773</v>
      </c>
      <c r="B761" t="s">
        <v>54</v>
      </c>
      <c r="C761" t="s">
        <v>96</v>
      </c>
      <c r="D761" t="s">
        <v>213</v>
      </c>
      <c r="W761" s="1"/>
      <c r="X761" s="1"/>
      <c r="Y761" s="1"/>
      <c r="Z761" s="1"/>
      <c r="AA761" s="1"/>
      <c r="AG761">
        <f>IF(COUNTA($A761:$AD761)=0,"",IF(COUNTA($E761:AD761)-COUNTIF($E$23:$E784,"A")&lt;1,0,SMALL($E761:$AD761,1)))</f>
        <v>0</v>
      </c>
      <c r="AH761" t="str">
        <f>IF(COUNTA($E761:$AD761)=0,"",IF(COUNTA($E761:$AD761)-COUNTIF($E$23:$E784,"A")&lt;2,0,SMALL($E761:$AD761,2)))</f>
        <v/>
      </c>
      <c r="AI761" t="str">
        <f>IF(COUNTA($E761:$AD761)=0,"",IF(COUNTA($E761:$AD761)-COUNTIF($E$23:$E784,"A")&lt;3,0,SMALL($E761:$AD761,3)))</f>
        <v/>
      </c>
      <c r="AJ761" t="str">
        <f>IF(COUNTA($E761:$AD761)=0,"",IF(COUNTA($E761:$AD761)-COUNTIF($E$23:$E784,"A")&lt;4,0,SMALL($E761:$AD761,4)))</f>
        <v/>
      </c>
      <c r="AK761" t="str">
        <f t="shared" si="26"/>
        <v/>
      </c>
      <c r="AL761" s="28">
        <f t="shared" si="27"/>
        <v>0</v>
      </c>
    </row>
    <row r="762" spans="1:38" hidden="1" x14ac:dyDescent="0.3">
      <c r="A762" t="s">
        <v>774</v>
      </c>
      <c r="B762" t="s">
        <v>64</v>
      </c>
      <c r="C762" t="s">
        <v>96</v>
      </c>
      <c r="D762" t="s">
        <v>32</v>
      </c>
      <c r="W762" s="1"/>
      <c r="X762" s="1"/>
      <c r="Y762" s="1"/>
      <c r="Z762" s="1"/>
      <c r="AA762" s="1"/>
      <c r="AG762">
        <f>IF(COUNTA($A762:$AD762)=0,"",IF(COUNTA($E762:AD762)-COUNTIF($E$23:$E785,"A")&lt;1,0,SMALL($E762:$AD762,1)))</f>
        <v>0</v>
      </c>
      <c r="AH762" t="str">
        <f>IF(COUNTA($E762:$AD762)=0,"",IF(COUNTA($E762:$AD762)-COUNTIF($E$23:$E785,"A")&lt;2,0,SMALL($E762:$AD762,2)))</f>
        <v/>
      </c>
      <c r="AI762" t="str">
        <f>IF(COUNTA($E762:$AD762)=0,"",IF(COUNTA($E762:$AD762)-COUNTIF($E$23:$E785,"A")&lt;3,0,SMALL($E762:$AD762,3)))</f>
        <v/>
      </c>
      <c r="AJ762" t="str">
        <f>IF(COUNTA($E762:$AD762)=0,"",IF(COUNTA($E762:$AD762)-COUNTIF($E$23:$E785,"A")&lt;4,0,SMALL($E762:$AD762,4)))</f>
        <v/>
      </c>
      <c r="AK762" t="str">
        <f t="shared" si="26"/>
        <v/>
      </c>
      <c r="AL762" s="28">
        <f t="shared" si="27"/>
        <v>0</v>
      </c>
    </row>
    <row r="763" spans="1:38" hidden="1" x14ac:dyDescent="0.3">
      <c r="A763" t="s">
        <v>775</v>
      </c>
      <c r="B763" t="s">
        <v>64</v>
      </c>
      <c r="C763" t="s">
        <v>740</v>
      </c>
      <c r="D763" t="s">
        <v>315</v>
      </c>
      <c r="W763" s="1"/>
      <c r="X763" s="1"/>
      <c r="Y763" s="1"/>
      <c r="Z763" s="1"/>
      <c r="AA763" s="1"/>
      <c r="AG763">
        <f>IF(COUNTA($A763:$AD763)=0,"",IF(COUNTA($E763:AD763)-COUNTIF($E$23:$E786,"A")&lt;1,0,SMALL($E763:$AD763,1)))</f>
        <v>0</v>
      </c>
      <c r="AH763" t="str">
        <f>IF(COUNTA($E763:$AD763)=0,"",IF(COUNTA($E763:$AD763)-COUNTIF($E$23:$E786,"A")&lt;2,0,SMALL($E763:$AD763,2)))</f>
        <v/>
      </c>
      <c r="AI763" t="str">
        <f>IF(COUNTA($E763:$AD763)=0,"",IF(COUNTA($E763:$AD763)-COUNTIF($E$23:$E786,"A")&lt;3,0,SMALL($E763:$AD763,3)))</f>
        <v/>
      </c>
      <c r="AJ763" t="str">
        <f>IF(COUNTA($E763:$AD763)=0,"",IF(COUNTA($E763:$AD763)-COUNTIF($E$23:$E786,"A")&lt;4,0,SMALL($E763:$AD763,4)))</f>
        <v/>
      </c>
      <c r="AK763" t="str">
        <f t="shared" si="26"/>
        <v/>
      </c>
      <c r="AL763" s="28">
        <f t="shared" si="27"/>
        <v>0</v>
      </c>
    </row>
    <row r="764" spans="1:38" hidden="1" x14ac:dyDescent="0.3">
      <c r="A764" t="s">
        <v>776</v>
      </c>
      <c r="B764" t="s">
        <v>154</v>
      </c>
      <c r="C764" t="s">
        <v>740</v>
      </c>
      <c r="D764" t="s">
        <v>179</v>
      </c>
      <c r="W764" s="1"/>
      <c r="X764" s="1"/>
      <c r="Y764" s="1"/>
      <c r="Z764" s="1"/>
      <c r="AA764" s="1"/>
      <c r="AG764">
        <f>IF(COUNTA($A764:$AD764)=0,"",IF(COUNTA($E764:AD764)-COUNTIF($E$23:$E787,"A")&lt;1,0,SMALL($E764:$AD764,1)))</f>
        <v>0</v>
      </c>
      <c r="AH764" t="str">
        <f>IF(COUNTA($E764:$AD764)=0,"",IF(COUNTA($E764:$AD764)-COUNTIF($E$23:$E787,"A")&lt;2,0,SMALL($E764:$AD764,2)))</f>
        <v/>
      </c>
      <c r="AI764" t="str">
        <f>IF(COUNTA($E764:$AD764)=0,"",IF(COUNTA($E764:$AD764)-COUNTIF($E$23:$E787,"A")&lt;3,0,SMALL($E764:$AD764,3)))</f>
        <v/>
      </c>
      <c r="AJ764" t="str">
        <f>IF(COUNTA($E764:$AD764)=0,"",IF(COUNTA($E764:$AD764)-COUNTIF($E$23:$E787,"A")&lt;4,0,SMALL($E764:$AD764,4)))</f>
        <v/>
      </c>
      <c r="AK764" t="str">
        <f t="shared" si="26"/>
        <v/>
      </c>
      <c r="AL764" s="28">
        <f t="shared" si="27"/>
        <v>0</v>
      </c>
    </row>
    <row r="765" spans="1:38" hidden="1" x14ac:dyDescent="0.3">
      <c r="A765" t="s">
        <v>777</v>
      </c>
      <c r="B765" t="s">
        <v>154</v>
      </c>
      <c r="C765" t="s">
        <v>96</v>
      </c>
      <c r="D765" t="s">
        <v>310</v>
      </c>
      <c r="W765" s="1"/>
      <c r="X765" s="1"/>
      <c r="Y765" s="1"/>
      <c r="Z765" s="1"/>
      <c r="AA765" s="1"/>
      <c r="AG765">
        <f>IF(COUNTA($A765:$AD765)=0,"",IF(COUNTA($E765:AD765)-COUNTIF($E$23:$E788,"A")&lt;1,0,SMALL($E765:$AD765,1)))</f>
        <v>0</v>
      </c>
      <c r="AH765" t="str">
        <f>IF(COUNTA($E765:$AD765)=0,"",IF(COUNTA($E765:$AD765)-COUNTIF($E$23:$E788,"A")&lt;2,0,SMALL($E765:$AD765,2)))</f>
        <v/>
      </c>
      <c r="AI765" t="str">
        <f>IF(COUNTA($E765:$AD765)=0,"",IF(COUNTA($E765:$AD765)-COUNTIF($E$23:$E788,"A")&lt;3,0,SMALL($E765:$AD765,3)))</f>
        <v/>
      </c>
      <c r="AJ765" t="str">
        <f>IF(COUNTA($E765:$AD765)=0,"",IF(COUNTA($E765:$AD765)-COUNTIF($E$23:$E788,"A")&lt;4,0,SMALL($E765:$AD765,4)))</f>
        <v/>
      </c>
      <c r="AK765" t="str">
        <f t="shared" si="26"/>
        <v/>
      </c>
      <c r="AL765" s="28">
        <f t="shared" si="27"/>
        <v>0</v>
      </c>
    </row>
    <row r="766" spans="1:38" hidden="1" x14ac:dyDescent="0.3">
      <c r="A766" t="s">
        <v>778</v>
      </c>
      <c r="B766" t="s">
        <v>154</v>
      </c>
      <c r="C766" t="s">
        <v>96</v>
      </c>
      <c r="D766" t="s">
        <v>396</v>
      </c>
      <c r="W766" s="1"/>
      <c r="X766" s="1"/>
      <c r="Y766" s="1"/>
      <c r="Z766" s="1"/>
      <c r="AA766" s="1"/>
      <c r="AG766">
        <f>IF(COUNTA($A766:$AD766)=0,"",IF(COUNTA($E766:AD766)-COUNTIF($E$23:$E789,"A")&lt;1,0,SMALL($E766:$AD766,1)))</f>
        <v>0</v>
      </c>
      <c r="AH766" t="str">
        <f>IF(COUNTA($E766:$AD766)=0,"",IF(COUNTA($E766:$AD766)-COUNTIF($E$23:$E789,"A")&lt;2,0,SMALL($E766:$AD766,2)))</f>
        <v/>
      </c>
      <c r="AI766" t="str">
        <f>IF(COUNTA($E766:$AD766)=0,"",IF(COUNTA($E766:$AD766)-COUNTIF($E$23:$E789,"A")&lt;3,0,SMALL($E766:$AD766,3)))</f>
        <v/>
      </c>
      <c r="AJ766" t="str">
        <f>IF(COUNTA($E766:$AD766)=0,"",IF(COUNTA($E766:$AD766)-COUNTIF($E$23:$E789,"A")&lt;4,0,SMALL($E766:$AD766,4)))</f>
        <v/>
      </c>
      <c r="AK766" t="str">
        <f t="shared" si="26"/>
        <v/>
      </c>
      <c r="AL766" s="28">
        <f t="shared" si="27"/>
        <v>0</v>
      </c>
    </row>
    <row r="767" spans="1:38" hidden="1" x14ac:dyDescent="0.3">
      <c r="A767" t="s">
        <v>779</v>
      </c>
      <c r="B767" t="s">
        <v>64</v>
      </c>
      <c r="C767" t="s">
        <v>96</v>
      </c>
      <c r="D767" t="s">
        <v>145</v>
      </c>
      <c r="W767" s="1"/>
      <c r="X767" s="1"/>
      <c r="Y767" s="1"/>
      <c r="Z767" s="1"/>
      <c r="AA767" s="1"/>
      <c r="AG767">
        <f>IF(COUNTA($A767:$AD767)=0,"",IF(COUNTA($E767:AD767)-COUNTIF($E$23:$E790,"A")&lt;1,0,SMALL($E767:$AD767,1)))</f>
        <v>0</v>
      </c>
      <c r="AH767" t="str">
        <f>IF(COUNTA($E767:$AD767)=0,"",IF(COUNTA($E767:$AD767)-COUNTIF($E$23:$E790,"A")&lt;2,0,SMALL($E767:$AD767,2)))</f>
        <v/>
      </c>
      <c r="AI767" t="str">
        <f>IF(COUNTA($E767:$AD767)=0,"",IF(COUNTA($E767:$AD767)-COUNTIF($E$23:$E790,"A")&lt;3,0,SMALL($E767:$AD767,3)))</f>
        <v/>
      </c>
      <c r="AJ767" t="str">
        <f>IF(COUNTA($E767:$AD767)=0,"",IF(COUNTA($E767:$AD767)-COUNTIF($E$23:$E790,"A")&lt;4,0,SMALL($E767:$AD767,4)))</f>
        <v/>
      </c>
      <c r="AK767" t="str">
        <f t="shared" si="26"/>
        <v/>
      </c>
      <c r="AL767" s="28">
        <f t="shared" si="27"/>
        <v>0</v>
      </c>
    </row>
    <row r="768" spans="1:38" hidden="1" x14ac:dyDescent="0.3">
      <c r="A768" t="s">
        <v>780</v>
      </c>
      <c r="B768" t="s">
        <v>154</v>
      </c>
      <c r="C768" t="s">
        <v>740</v>
      </c>
      <c r="D768" t="s">
        <v>43</v>
      </c>
      <c r="W768" s="1"/>
      <c r="X768" s="1"/>
      <c r="Y768" s="1"/>
      <c r="Z768" s="1"/>
      <c r="AA768" s="1"/>
      <c r="AG768">
        <f>IF(COUNTA($A768:$AD768)=0,"",IF(COUNTA($E768:AD768)-COUNTIF($E$23:$E791,"A")&lt;1,0,SMALL($E768:$AD768,1)))</f>
        <v>0</v>
      </c>
      <c r="AH768" t="str">
        <f>IF(COUNTA($E768:$AD768)=0,"",IF(COUNTA($E768:$AD768)-COUNTIF($E$23:$E791,"A")&lt;2,0,SMALL($E768:$AD768,2)))</f>
        <v/>
      </c>
      <c r="AI768" t="str">
        <f>IF(COUNTA($E768:$AD768)=0,"",IF(COUNTA($E768:$AD768)-COUNTIF($E$23:$E791,"A")&lt;3,0,SMALL($E768:$AD768,3)))</f>
        <v/>
      </c>
      <c r="AJ768" t="str">
        <f>IF(COUNTA($E768:$AD768)=0,"",IF(COUNTA($E768:$AD768)-COUNTIF($E$23:$E791,"A")&lt;4,0,SMALL($E768:$AD768,4)))</f>
        <v/>
      </c>
      <c r="AK768" t="str">
        <f t="shared" si="26"/>
        <v/>
      </c>
      <c r="AL768" s="28">
        <f t="shared" si="27"/>
        <v>0</v>
      </c>
    </row>
    <row r="769" spans="1:38" hidden="1" x14ac:dyDescent="0.3">
      <c r="A769" t="s">
        <v>781</v>
      </c>
      <c r="B769" t="s">
        <v>64</v>
      </c>
      <c r="C769" t="s">
        <v>96</v>
      </c>
      <c r="D769" t="s">
        <v>310</v>
      </c>
      <c r="W769" s="1"/>
      <c r="X769" s="1"/>
      <c r="Y769" s="1"/>
      <c r="Z769" s="1"/>
      <c r="AA769" s="1"/>
      <c r="AG769">
        <f>IF(COUNTA($A769:$AD769)=0,"",IF(COUNTA($E769:AD769)-COUNTIF($E$23:$E792,"A")&lt;1,0,SMALL($E769:$AD769,1)))</f>
        <v>0</v>
      </c>
      <c r="AH769" t="str">
        <f>IF(COUNTA($E769:$AD769)=0,"",IF(COUNTA($E769:$AD769)-COUNTIF($E$23:$E792,"A")&lt;2,0,SMALL($E769:$AD769,2)))</f>
        <v/>
      </c>
      <c r="AI769" t="str">
        <f>IF(COUNTA($E769:$AD769)=0,"",IF(COUNTA($E769:$AD769)-COUNTIF($E$23:$E792,"A")&lt;3,0,SMALL($E769:$AD769,3)))</f>
        <v/>
      </c>
      <c r="AJ769" t="str">
        <f>IF(COUNTA($E769:$AD769)=0,"",IF(COUNTA($E769:$AD769)-COUNTIF($E$23:$E792,"A")&lt;4,0,SMALL($E769:$AD769,4)))</f>
        <v/>
      </c>
      <c r="AK769" t="str">
        <f t="shared" si="26"/>
        <v/>
      </c>
      <c r="AL769" s="28">
        <f t="shared" si="27"/>
        <v>0</v>
      </c>
    </row>
    <row r="770" spans="1:38" hidden="1" x14ac:dyDescent="0.3">
      <c r="A770" t="s">
        <v>782</v>
      </c>
      <c r="B770" t="s">
        <v>154</v>
      </c>
      <c r="C770" t="s">
        <v>96</v>
      </c>
      <c r="D770" t="s">
        <v>310</v>
      </c>
      <c r="W770" s="1"/>
      <c r="X770" s="1"/>
      <c r="Y770" s="1"/>
      <c r="Z770" s="1"/>
      <c r="AA770" s="1"/>
      <c r="AG770">
        <f>IF(COUNTA($A770:$AD770)=0,"",IF(COUNTA($E770:AD770)-COUNTIF($E$23:$E793,"A")&lt;1,0,SMALL($E770:$AD770,1)))</f>
        <v>0</v>
      </c>
      <c r="AH770" t="str">
        <f>IF(COUNTA($E770:$AD770)=0,"",IF(COUNTA($E770:$AD770)-COUNTIF($E$23:$E793,"A")&lt;2,0,SMALL($E770:$AD770,2)))</f>
        <v/>
      </c>
      <c r="AI770" t="str">
        <f>IF(COUNTA($E770:$AD770)=0,"",IF(COUNTA($E770:$AD770)-COUNTIF($E$23:$E793,"A")&lt;3,0,SMALL($E770:$AD770,3)))</f>
        <v/>
      </c>
      <c r="AJ770" t="str">
        <f>IF(COUNTA($E770:$AD770)=0,"",IF(COUNTA($E770:$AD770)-COUNTIF($E$23:$E793,"A")&lt;4,0,SMALL($E770:$AD770,4)))</f>
        <v/>
      </c>
      <c r="AK770" t="str">
        <f t="shared" si="26"/>
        <v/>
      </c>
      <c r="AL770" s="28">
        <f t="shared" si="27"/>
        <v>0</v>
      </c>
    </row>
    <row r="771" spans="1:38" hidden="1" x14ac:dyDescent="0.3">
      <c r="A771" t="s">
        <v>783</v>
      </c>
      <c r="B771" t="s">
        <v>154</v>
      </c>
      <c r="C771" t="s">
        <v>96</v>
      </c>
      <c r="D771" t="s">
        <v>310</v>
      </c>
      <c r="W771" s="1"/>
      <c r="X771" s="1"/>
      <c r="Y771" s="1"/>
      <c r="Z771" s="1"/>
      <c r="AA771" s="1"/>
      <c r="AG771">
        <f>IF(COUNTA($A771:$AD771)=0,"",IF(COUNTA($E771:AD771)-COUNTIF($E$23:$E794,"A")&lt;1,0,SMALL($E771:$AD771,1)))</f>
        <v>0</v>
      </c>
      <c r="AH771" t="str">
        <f>IF(COUNTA($E771:$AD771)=0,"",IF(COUNTA($E771:$AD771)-COUNTIF($E$23:$E794,"A")&lt;2,0,SMALL($E771:$AD771,2)))</f>
        <v/>
      </c>
      <c r="AI771" t="str">
        <f>IF(COUNTA($E771:$AD771)=0,"",IF(COUNTA($E771:$AD771)-COUNTIF($E$23:$E794,"A")&lt;3,0,SMALL($E771:$AD771,3)))</f>
        <v/>
      </c>
      <c r="AJ771" t="str">
        <f>IF(COUNTA($E771:$AD771)=0,"",IF(COUNTA($E771:$AD771)-COUNTIF($E$23:$E794,"A")&lt;4,0,SMALL($E771:$AD771,4)))</f>
        <v/>
      </c>
      <c r="AK771" t="str">
        <f t="shared" si="26"/>
        <v/>
      </c>
      <c r="AL771" s="28">
        <f t="shared" si="27"/>
        <v>0</v>
      </c>
    </row>
    <row r="772" spans="1:38" hidden="1" x14ac:dyDescent="0.3">
      <c r="A772" t="s">
        <v>784</v>
      </c>
      <c r="B772" t="s">
        <v>154</v>
      </c>
      <c r="C772" t="s">
        <v>740</v>
      </c>
      <c r="D772" t="s">
        <v>226</v>
      </c>
      <c r="W772" s="1"/>
      <c r="X772" s="1"/>
      <c r="Y772" s="1"/>
      <c r="Z772" s="1"/>
      <c r="AA772" s="1"/>
      <c r="AG772">
        <f>IF(COUNTA($A772:$AD772)=0,"",IF(COUNTA($E772:AD772)-COUNTIF($E$23:$E795,"A")&lt;1,0,SMALL($E772:$AD772,1)))</f>
        <v>0</v>
      </c>
      <c r="AH772" t="str">
        <f>IF(COUNTA($E772:$AD772)=0,"",IF(COUNTA($E772:$AD772)-COUNTIF($E$23:$E795,"A")&lt;2,0,SMALL($E772:$AD772,2)))</f>
        <v/>
      </c>
      <c r="AI772" t="str">
        <f>IF(COUNTA($E772:$AD772)=0,"",IF(COUNTA($E772:$AD772)-COUNTIF($E$23:$E795,"A")&lt;3,0,SMALL($E772:$AD772,3)))</f>
        <v/>
      </c>
      <c r="AJ772" t="str">
        <f>IF(COUNTA($E772:$AD772)=0,"",IF(COUNTA($E772:$AD772)-COUNTIF($E$23:$E795,"A")&lt;4,0,SMALL($E772:$AD772,4)))</f>
        <v/>
      </c>
      <c r="AK772" t="str">
        <f t="shared" si="26"/>
        <v/>
      </c>
      <c r="AL772" s="28">
        <f t="shared" si="27"/>
        <v>0</v>
      </c>
    </row>
    <row r="773" spans="1:38" hidden="1" x14ac:dyDescent="0.3">
      <c r="A773" t="s">
        <v>785</v>
      </c>
      <c r="B773" t="s">
        <v>154</v>
      </c>
      <c r="C773" t="s">
        <v>740</v>
      </c>
      <c r="D773" t="s">
        <v>396</v>
      </c>
      <c r="W773" s="1"/>
      <c r="X773" s="1"/>
      <c r="Y773" s="1"/>
      <c r="Z773" s="1"/>
      <c r="AA773" s="1"/>
      <c r="AG773">
        <f>IF(COUNTA($A773:$AD773)=0,"",IF(COUNTA($E773:AD773)-COUNTIF($E$23:$E796,"A")&lt;1,0,SMALL($E773:$AD773,1)))</f>
        <v>0</v>
      </c>
      <c r="AH773" t="str">
        <f>IF(COUNTA($E773:$AD773)=0,"",IF(COUNTA($E773:$AD773)-COUNTIF($E$23:$E796,"A")&lt;2,0,SMALL($E773:$AD773,2)))</f>
        <v/>
      </c>
      <c r="AI773" t="str">
        <f>IF(COUNTA($E773:$AD773)=0,"",IF(COUNTA($E773:$AD773)-COUNTIF($E$23:$E796,"A")&lt;3,0,SMALL($E773:$AD773,3)))</f>
        <v/>
      </c>
      <c r="AJ773" t="str">
        <f>IF(COUNTA($E773:$AD773)=0,"",IF(COUNTA($E773:$AD773)-COUNTIF($E$23:$E796,"A")&lt;4,0,SMALL($E773:$AD773,4)))</f>
        <v/>
      </c>
      <c r="AK773" t="str">
        <f t="shared" si="26"/>
        <v/>
      </c>
      <c r="AL773" s="28">
        <f t="shared" si="27"/>
        <v>0</v>
      </c>
    </row>
    <row r="774" spans="1:38" hidden="1" x14ac:dyDescent="0.3">
      <c r="A774" t="s">
        <v>786</v>
      </c>
      <c r="B774" t="s">
        <v>54</v>
      </c>
      <c r="C774" t="s">
        <v>96</v>
      </c>
      <c r="D774" t="s">
        <v>396</v>
      </c>
      <c r="W774" s="1"/>
      <c r="X774" s="1"/>
      <c r="Y774" s="1"/>
      <c r="Z774" s="1"/>
      <c r="AA774" s="1"/>
      <c r="AG774">
        <f>IF(COUNTA($A774:$AD774)=0,"",IF(COUNTA($E774:AD774)-COUNTIF($E$23:$E797,"A")&lt;1,0,SMALL($E774:$AD774,1)))</f>
        <v>0</v>
      </c>
      <c r="AH774" t="str">
        <f>IF(COUNTA($E774:$AD774)=0,"",IF(COUNTA($E774:$AD774)-COUNTIF($E$23:$E797,"A")&lt;2,0,SMALL($E774:$AD774,2)))</f>
        <v/>
      </c>
      <c r="AI774" t="str">
        <f>IF(COUNTA($E774:$AD774)=0,"",IF(COUNTA($E774:$AD774)-COUNTIF($E$23:$E797,"A")&lt;3,0,SMALL($E774:$AD774,3)))</f>
        <v/>
      </c>
      <c r="AJ774" t="str">
        <f>IF(COUNTA($E774:$AD774)=0,"",IF(COUNTA($E774:$AD774)-COUNTIF($E$23:$E797,"A")&lt;4,0,SMALL($E774:$AD774,4)))</f>
        <v/>
      </c>
      <c r="AK774" t="str">
        <f t="shared" si="26"/>
        <v/>
      </c>
      <c r="AL774" s="28">
        <f t="shared" si="27"/>
        <v>0</v>
      </c>
    </row>
    <row r="775" spans="1:38" hidden="1" x14ac:dyDescent="0.3">
      <c r="A775" t="s">
        <v>787</v>
      </c>
      <c r="B775" t="s">
        <v>160</v>
      </c>
      <c r="C775" t="s">
        <v>740</v>
      </c>
      <c r="D775" t="s">
        <v>310</v>
      </c>
      <c r="W775" s="1"/>
      <c r="X775" s="1"/>
      <c r="Y775" s="1"/>
      <c r="Z775" s="1"/>
      <c r="AA775" s="1"/>
      <c r="AG775">
        <f>IF(COUNTA($A775:$AD775)=0,"",IF(COUNTA($E775:AD775)-COUNTIF($E$23:$E798,"A")&lt;1,0,SMALL($E775:$AD775,1)))</f>
        <v>0</v>
      </c>
      <c r="AH775" t="str">
        <f>IF(COUNTA($E775:$AD775)=0,"",IF(COUNTA($E775:$AD775)-COUNTIF($E$23:$E798,"A")&lt;2,0,SMALL($E775:$AD775,2)))</f>
        <v/>
      </c>
      <c r="AI775" t="str">
        <f>IF(COUNTA($E775:$AD775)=0,"",IF(COUNTA($E775:$AD775)-COUNTIF($E$23:$E798,"A")&lt;3,0,SMALL($E775:$AD775,3)))</f>
        <v/>
      </c>
      <c r="AJ775" t="str">
        <f>IF(COUNTA($E775:$AD775)=0,"",IF(COUNTA($E775:$AD775)-COUNTIF($E$23:$E798,"A")&lt;4,0,SMALL($E775:$AD775,4)))</f>
        <v/>
      </c>
      <c r="AK775" t="str">
        <f t="shared" si="26"/>
        <v/>
      </c>
      <c r="AL775" s="28">
        <f t="shared" si="27"/>
        <v>0</v>
      </c>
    </row>
    <row r="776" spans="1:38" hidden="1" x14ac:dyDescent="0.3">
      <c r="A776" t="s">
        <v>788</v>
      </c>
      <c r="B776" t="s">
        <v>54</v>
      </c>
      <c r="C776" t="s">
        <v>96</v>
      </c>
      <c r="D776" t="s">
        <v>124</v>
      </c>
      <c r="W776" s="1"/>
      <c r="X776" s="1"/>
      <c r="Y776" s="1"/>
      <c r="Z776" s="1"/>
      <c r="AA776" s="1"/>
      <c r="AG776">
        <f>IF(COUNTA($A776:$AD776)=0,"",IF(COUNTA($E776:AD776)-COUNTIF($E$23:$E799,"A")&lt;1,0,SMALL($E776:$AD776,1)))</f>
        <v>0</v>
      </c>
      <c r="AH776" t="str">
        <f>IF(COUNTA($E776:$AD776)=0,"",IF(COUNTA($E776:$AD776)-COUNTIF($E$23:$E799,"A")&lt;2,0,SMALL($E776:$AD776,2)))</f>
        <v/>
      </c>
      <c r="AI776" t="str">
        <f>IF(COUNTA($E776:$AD776)=0,"",IF(COUNTA($E776:$AD776)-COUNTIF($E$23:$E799,"A")&lt;3,0,SMALL($E776:$AD776,3)))</f>
        <v/>
      </c>
      <c r="AJ776" t="str">
        <f>IF(COUNTA($E776:$AD776)=0,"",IF(COUNTA($E776:$AD776)-COUNTIF($E$23:$E799,"A")&lt;4,0,SMALL($E776:$AD776,4)))</f>
        <v/>
      </c>
      <c r="AK776" t="str">
        <f t="shared" si="26"/>
        <v/>
      </c>
      <c r="AL776" s="28">
        <f t="shared" si="27"/>
        <v>0</v>
      </c>
    </row>
    <row r="777" spans="1:38" hidden="1" x14ac:dyDescent="0.3">
      <c r="A777" t="s">
        <v>789</v>
      </c>
      <c r="B777" t="s">
        <v>54</v>
      </c>
      <c r="C777" t="s">
        <v>96</v>
      </c>
      <c r="D777" t="s">
        <v>213</v>
      </c>
      <c r="W777" s="1"/>
      <c r="X777" s="1"/>
      <c r="Y777" s="1"/>
      <c r="Z777" s="1"/>
      <c r="AA777" s="1"/>
      <c r="AG777">
        <f>IF(COUNTA($A777:$AD777)=0,"",IF(COUNTA($E777:AD777)-COUNTIF($E$23:$E800,"A")&lt;1,0,SMALL($E777:$AD777,1)))</f>
        <v>0</v>
      </c>
      <c r="AH777" t="str">
        <f>IF(COUNTA($E777:$AD777)=0,"",IF(COUNTA($E777:$AD777)-COUNTIF($E$23:$E800,"A")&lt;2,0,SMALL($E777:$AD777,2)))</f>
        <v/>
      </c>
      <c r="AI777" t="str">
        <f>IF(COUNTA($E777:$AD777)=0,"",IF(COUNTA($E777:$AD777)-COUNTIF($E$23:$E800,"A")&lt;3,0,SMALL($E777:$AD777,3)))</f>
        <v/>
      </c>
      <c r="AJ777" t="str">
        <f>IF(COUNTA($E777:$AD777)=0,"",IF(COUNTA($E777:$AD777)-COUNTIF($E$23:$E800,"A")&lt;4,0,SMALL($E777:$AD777,4)))</f>
        <v/>
      </c>
      <c r="AK777" t="str">
        <f t="shared" si="26"/>
        <v/>
      </c>
      <c r="AL777" s="28">
        <f t="shared" si="27"/>
        <v>0</v>
      </c>
    </row>
    <row r="778" spans="1:38" hidden="1" x14ac:dyDescent="0.3">
      <c r="A778" t="s">
        <v>790</v>
      </c>
      <c r="B778" t="s">
        <v>64</v>
      </c>
      <c r="C778" t="s">
        <v>96</v>
      </c>
      <c r="D778" t="s">
        <v>281</v>
      </c>
      <c r="W778" s="1"/>
      <c r="X778" s="1"/>
      <c r="Y778" s="1"/>
      <c r="Z778" s="1"/>
      <c r="AA778" s="1"/>
      <c r="AG778">
        <f>IF(COUNTA($A778:$AD778)=0,"",IF(COUNTA($E778:AD778)-COUNTIF($E$23:$E801,"A")&lt;1,0,SMALL($E778:$AD778,1)))</f>
        <v>0</v>
      </c>
      <c r="AH778" t="str">
        <f>IF(COUNTA($E778:$AD778)=0,"",IF(COUNTA($E778:$AD778)-COUNTIF($E$23:$E801,"A")&lt;2,0,SMALL($E778:$AD778,2)))</f>
        <v/>
      </c>
      <c r="AI778" t="str">
        <f>IF(COUNTA($E778:$AD778)=0,"",IF(COUNTA($E778:$AD778)-COUNTIF($E$23:$E801,"A")&lt;3,0,SMALL($E778:$AD778,3)))</f>
        <v/>
      </c>
      <c r="AJ778" t="str">
        <f>IF(COUNTA($E778:$AD778)=0,"",IF(COUNTA($E778:$AD778)-COUNTIF($E$23:$E801,"A")&lt;4,0,SMALL($E778:$AD778,4)))</f>
        <v/>
      </c>
      <c r="AK778" t="str">
        <f t="shared" si="26"/>
        <v/>
      </c>
      <c r="AL778" s="28">
        <f t="shared" si="27"/>
        <v>0</v>
      </c>
    </row>
    <row r="779" spans="1:38" hidden="1" x14ac:dyDescent="0.3">
      <c r="A779" t="s">
        <v>791</v>
      </c>
      <c r="B779" t="s">
        <v>64</v>
      </c>
      <c r="C779" t="s">
        <v>96</v>
      </c>
      <c r="D779" t="s">
        <v>281</v>
      </c>
      <c r="W779" s="1"/>
      <c r="X779" s="1"/>
      <c r="Y779" s="1"/>
      <c r="Z779" s="1"/>
      <c r="AA779" s="1"/>
      <c r="AG779">
        <f>IF(COUNTA($A779:$AD779)=0,"",IF(COUNTA($E779:AD779)-COUNTIF($E$23:$E802,"A")&lt;1,0,SMALL($E779:$AD779,1)))</f>
        <v>0</v>
      </c>
      <c r="AH779" t="str">
        <f>IF(COUNTA($E779:$AD779)=0,"",IF(COUNTA($E779:$AD779)-COUNTIF($E$23:$E802,"A")&lt;2,0,SMALL($E779:$AD779,2)))</f>
        <v/>
      </c>
      <c r="AI779" t="str">
        <f>IF(COUNTA($E779:$AD779)=0,"",IF(COUNTA($E779:$AD779)-COUNTIF($E$23:$E802,"A")&lt;3,0,SMALL($E779:$AD779,3)))</f>
        <v/>
      </c>
      <c r="AJ779" t="str">
        <f>IF(COUNTA($E779:$AD779)=0,"",IF(COUNTA($E779:$AD779)-COUNTIF($E$23:$E802,"A")&lt;4,0,SMALL($E779:$AD779,4)))</f>
        <v/>
      </c>
      <c r="AK779" t="str">
        <f t="shared" si="26"/>
        <v/>
      </c>
      <c r="AL779" s="28">
        <f t="shared" si="27"/>
        <v>0</v>
      </c>
    </row>
    <row r="780" spans="1:38" hidden="1" x14ac:dyDescent="0.3">
      <c r="A780" t="s">
        <v>792</v>
      </c>
      <c r="B780" t="s">
        <v>64</v>
      </c>
      <c r="C780" t="s">
        <v>96</v>
      </c>
      <c r="D780" t="s">
        <v>182</v>
      </c>
      <c r="W780" s="1"/>
      <c r="X780" s="1"/>
      <c r="Y780" s="1"/>
      <c r="Z780" s="1"/>
      <c r="AA780" s="1"/>
      <c r="AG780">
        <f>IF(COUNTA($A780:$AD780)=0,"",IF(COUNTA($E780:AD780)-COUNTIF($E$23:$E803,"A")&lt;1,0,SMALL($E780:$AD780,1)))</f>
        <v>0</v>
      </c>
      <c r="AH780" t="str">
        <f>IF(COUNTA($E780:$AD780)=0,"",IF(COUNTA($E780:$AD780)-COUNTIF($E$23:$E803,"A")&lt;2,0,SMALL($E780:$AD780,2)))</f>
        <v/>
      </c>
      <c r="AI780" t="str">
        <f>IF(COUNTA($E780:$AD780)=0,"",IF(COUNTA($E780:$AD780)-COUNTIF($E$23:$E803,"A")&lt;3,0,SMALL($E780:$AD780,3)))</f>
        <v/>
      </c>
      <c r="AJ780" t="str">
        <f>IF(COUNTA($E780:$AD780)=0,"",IF(COUNTA($E780:$AD780)-COUNTIF($E$23:$E803,"A")&lt;4,0,SMALL($E780:$AD780,4)))</f>
        <v/>
      </c>
      <c r="AK780" t="str">
        <f t="shared" si="26"/>
        <v/>
      </c>
      <c r="AL780" s="28">
        <f t="shared" si="27"/>
        <v>0</v>
      </c>
    </row>
    <row r="781" spans="1:38" hidden="1" x14ac:dyDescent="0.3">
      <c r="A781" t="s">
        <v>793</v>
      </c>
      <c r="B781" t="s">
        <v>154</v>
      </c>
      <c r="C781" t="s">
        <v>740</v>
      </c>
      <c r="D781" t="s">
        <v>120</v>
      </c>
      <c r="W781" s="1"/>
      <c r="X781" s="1"/>
      <c r="Y781" s="1"/>
      <c r="Z781" s="1"/>
      <c r="AA781" s="1"/>
      <c r="AG781">
        <f>IF(COUNTA($A781:$AD781)=0,"",IF(COUNTA($E781:AD781)-COUNTIF($E$23:$E804,"A")&lt;1,0,SMALL($E781:$AD781,1)))</f>
        <v>0</v>
      </c>
      <c r="AH781" t="str">
        <f>IF(COUNTA($E781:$AD781)=0,"",IF(COUNTA($E781:$AD781)-COUNTIF($E$23:$E804,"A")&lt;2,0,SMALL($E781:$AD781,2)))</f>
        <v/>
      </c>
      <c r="AI781" t="str">
        <f>IF(COUNTA($E781:$AD781)=0,"",IF(COUNTA($E781:$AD781)-COUNTIF($E$23:$E804,"A")&lt;3,0,SMALL($E781:$AD781,3)))</f>
        <v/>
      </c>
      <c r="AJ781" t="str">
        <f>IF(COUNTA($E781:$AD781)=0,"",IF(COUNTA($E781:$AD781)-COUNTIF($E$23:$E804,"A")&lt;4,0,SMALL($E781:$AD781,4)))</f>
        <v/>
      </c>
      <c r="AK781" t="str">
        <f t="shared" si="26"/>
        <v/>
      </c>
      <c r="AL781" s="28">
        <f t="shared" si="27"/>
        <v>0</v>
      </c>
    </row>
    <row r="782" spans="1:38" hidden="1" x14ac:dyDescent="0.3">
      <c r="A782" t="s">
        <v>794</v>
      </c>
      <c r="B782" t="s">
        <v>64</v>
      </c>
      <c r="C782" t="s">
        <v>96</v>
      </c>
      <c r="D782" t="s">
        <v>120</v>
      </c>
      <c r="W782" s="1"/>
      <c r="X782" s="1"/>
      <c r="Y782" s="1"/>
      <c r="Z782" s="1"/>
      <c r="AA782" s="1"/>
      <c r="AG782">
        <f>IF(COUNTA($A782:$AD782)=0,"",IF(COUNTA($E782:AD782)-COUNTIF($E$23:$E805,"A")&lt;1,0,SMALL($E782:$AD782,1)))</f>
        <v>0</v>
      </c>
      <c r="AH782" t="str">
        <f>IF(COUNTA($E782:$AD782)=0,"",IF(COUNTA($E782:$AD782)-COUNTIF($E$23:$E805,"A")&lt;2,0,SMALL($E782:$AD782,2)))</f>
        <v/>
      </c>
      <c r="AI782" t="str">
        <f>IF(COUNTA($E782:$AD782)=0,"",IF(COUNTA($E782:$AD782)-COUNTIF($E$23:$E805,"A")&lt;3,0,SMALL($E782:$AD782,3)))</f>
        <v/>
      </c>
      <c r="AJ782" t="str">
        <f>IF(COUNTA($E782:$AD782)=0,"",IF(COUNTA($E782:$AD782)-COUNTIF($E$23:$E805,"A")&lt;4,0,SMALL($E782:$AD782,4)))</f>
        <v/>
      </c>
      <c r="AK782" t="str">
        <f t="shared" si="26"/>
        <v/>
      </c>
      <c r="AL782" s="28">
        <f t="shared" si="27"/>
        <v>0</v>
      </c>
    </row>
    <row r="783" spans="1:38" hidden="1" x14ac:dyDescent="0.3">
      <c r="A783" t="s">
        <v>795</v>
      </c>
      <c r="B783" t="s">
        <v>154</v>
      </c>
      <c r="C783" t="s">
        <v>96</v>
      </c>
      <c r="D783" t="s">
        <v>310</v>
      </c>
      <c r="W783" s="1"/>
      <c r="X783" s="1"/>
      <c r="Y783" s="1"/>
      <c r="Z783" s="1"/>
      <c r="AA783" s="1"/>
      <c r="AG783">
        <f>IF(COUNTA($A783:$AD783)=0,"",IF(COUNTA($E783:AD783)-COUNTIF($E$23:$E806,"A")&lt;1,0,SMALL($E783:$AD783,1)))</f>
        <v>0</v>
      </c>
      <c r="AH783" t="str">
        <f>IF(COUNTA($E783:$AD783)=0,"",IF(COUNTA($E783:$AD783)-COUNTIF($E$23:$E806,"A")&lt;2,0,SMALL($E783:$AD783,2)))</f>
        <v/>
      </c>
      <c r="AI783" t="str">
        <f>IF(COUNTA($E783:$AD783)=0,"",IF(COUNTA($E783:$AD783)-COUNTIF($E$23:$E806,"A")&lt;3,0,SMALL($E783:$AD783,3)))</f>
        <v/>
      </c>
      <c r="AJ783" t="str">
        <f>IF(COUNTA($E783:$AD783)=0,"",IF(COUNTA($E783:$AD783)-COUNTIF($E$23:$E806,"A")&lt;4,0,SMALL($E783:$AD783,4)))</f>
        <v/>
      </c>
      <c r="AK783" t="str">
        <f t="shared" si="26"/>
        <v/>
      </c>
      <c r="AL783" s="28">
        <f t="shared" si="27"/>
        <v>0</v>
      </c>
    </row>
    <row r="784" spans="1:38" hidden="1" x14ac:dyDescent="0.3">
      <c r="A784" t="s">
        <v>796</v>
      </c>
      <c r="B784" t="s">
        <v>160</v>
      </c>
      <c r="C784" t="s">
        <v>96</v>
      </c>
      <c r="D784" t="s">
        <v>78</v>
      </c>
      <c r="W784" s="1"/>
      <c r="X784" s="1"/>
      <c r="Y784" s="1"/>
      <c r="Z784" s="1"/>
      <c r="AA784" s="1"/>
      <c r="AG784">
        <f>IF(COUNTA($A784:$AD784)=0,"",IF(COUNTA($E784:AD784)-COUNTIF($E$23:$E807,"A")&lt;1,0,SMALL($E784:$AD784,1)))</f>
        <v>0</v>
      </c>
      <c r="AH784" t="str">
        <f>IF(COUNTA($E784:$AD784)=0,"",IF(COUNTA($E784:$AD784)-COUNTIF($E$23:$E807,"A")&lt;2,0,SMALL($E784:$AD784,2)))</f>
        <v/>
      </c>
      <c r="AI784" t="str">
        <f>IF(COUNTA($E784:$AD784)=0,"",IF(COUNTA($E784:$AD784)-COUNTIF($E$23:$E807,"A")&lt;3,0,SMALL($E784:$AD784,3)))</f>
        <v/>
      </c>
      <c r="AJ784" t="str">
        <f>IF(COUNTA($E784:$AD784)=0,"",IF(COUNTA($E784:$AD784)-COUNTIF($E$23:$E807,"A")&lt;4,0,SMALL($E784:$AD784,4)))</f>
        <v/>
      </c>
      <c r="AK784" t="str">
        <f t="shared" si="26"/>
        <v/>
      </c>
      <c r="AL784" s="28">
        <f t="shared" si="27"/>
        <v>0</v>
      </c>
    </row>
    <row r="785" spans="1:38" hidden="1" x14ac:dyDescent="0.3">
      <c r="A785" t="s">
        <v>797</v>
      </c>
      <c r="B785" t="s">
        <v>64</v>
      </c>
      <c r="C785" t="s">
        <v>96</v>
      </c>
      <c r="D785" t="s">
        <v>201</v>
      </c>
      <c r="W785" s="1"/>
      <c r="X785" s="1"/>
      <c r="Y785" s="1"/>
      <c r="Z785" s="1"/>
      <c r="AA785" s="1"/>
      <c r="AG785">
        <f>IF(COUNTA($A785:$AD785)=0,"",IF(COUNTA($E785:AD785)-COUNTIF($E$23:$E808,"A")&lt;1,0,SMALL($E785:$AD785,1)))</f>
        <v>0</v>
      </c>
      <c r="AH785" t="str">
        <f>IF(COUNTA($E785:$AD785)=0,"",IF(COUNTA($E785:$AD785)-COUNTIF($E$23:$E808,"A")&lt;2,0,SMALL($E785:$AD785,2)))</f>
        <v/>
      </c>
      <c r="AI785" t="str">
        <f>IF(COUNTA($E785:$AD785)=0,"",IF(COUNTA($E785:$AD785)-COUNTIF($E$23:$E808,"A")&lt;3,0,SMALL($E785:$AD785,3)))</f>
        <v/>
      </c>
      <c r="AJ785" t="str">
        <f>IF(COUNTA($E785:$AD785)=0,"",IF(COUNTA($E785:$AD785)-COUNTIF($E$23:$E808,"A")&lt;4,0,SMALL($E785:$AD785,4)))</f>
        <v/>
      </c>
      <c r="AK785" t="str">
        <f t="shared" si="26"/>
        <v/>
      </c>
      <c r="AL785" s="28">
        <f t="shared" si="27"/>
        <v>0</v>
      </c>
    </row>
    <row r="786" spans="1:38" hidden="1" x14ac:dyDescent="0.3">
      <c r="A786" t="s">
        <v>798</v>
      </c>
      <c r="B786" t="s">
        <v>154</v>
      </c>
      <c r="C786" t="s">
        <v>96</v>
      </c>
      <c r="D786" t="s">
        <v>182</v>
      </c>
      <c r="W786" s="1"/>
      <c r="X786" s="1"/>
      <c r="Y786" s="1"/>
      <c r="Z786" s="1"/>
      <c r="AA786" s="1"/>
      <c r="AG786">
        <f>IF(COUNTA($A786:$AD786)=0,"",IF(COUNTA($E786:AD786)-COUNTIF($E$23:$E809,"A")&lt;1,0,SMALL($E786:$AD786,1)))</f>
        <v>0</v>
      </c>
      <c r="AH786" t="str">
        <f>IF(COUNTA($E786:$AD786)=0,"",IF(COUNTA($E786:$AD786)-COUNTIF($E$23:$E809,"A")&lt;2,0,SMALL($E786:$AD786,2)))</f>
        <v/>
      </c>
      <c r="AI786" t="str">
        <f>IF(COUNTA($E786:$AD786)=0,"",IF(COUNTA($E786:$AD786)-COUNTIF($E$23:$E809,"A")&lt;3,0,SMALL($E786:$AD786,3)))</f>
        <v/>
      </c>
      <c r="AJ786" t="str">
        <f>IF(COUNTA($E786:$AD786)=0,"",IF(COUNTA($E786:$AD786)-COUNTIF($E$23:$E809,"A")&lt;4,0,SMALL($E786:$AD786,4)))</f>
        <v/>
      </c>
      <c r="AK786" t="str">
        <f t="shared" si="26"/>
        <v/>
      </c>
      <c r="AL786" s="28">
        <f t="shared" si="27"/>
        <v>0</v>
      </c>
    </row>
    <row r="787" spans="1:38" hidden="1" x14ac:dyDescent="0.3">
      <c r="A787" t="s">
        <v>799</v>
      </c>
      <c r="B787" t="s">
        <v>64</v>
      </c>
      <c r="C787" t="s">
        <v>740</v>
      </c>
      <c r="D787" t="s">
        <v>307</v>
      </c>
      <c r="W787" s="1"/>
      <c r="X787" s="1"/>
      <c r="Y787" s="1"/>
      <c r="Z787" s="1"/>
      <c r="AA787" s="1"/>
      <c r="AG787">
        <f>IF(COUNTA($A787:$AD787)=0,"",IF(COUNTA($E787:AD787)-COUNTIF($E$23:$E810,"A")&lt;1,0,SMALL($E787:$AD787,1)))</f>
        <v>0</v>
      </c>
      <c r="AH787" t="str">
        <f>IF(COUNTA($E787:$AD787)=0,"",IF(COUNTA($E787:$AD787)-COUNTIF($E$23:$E810,"A")&lt;2,0,SMALL($E787:$AD787,2)))</f>
        <v/>
      </c>
      <c r="AI787" t="str">
        <f>IF(COUNTA($E787:$AD787)=0,"",IF(COUNTA($E787:$AD787)-COUNTIF($E$23:$E810,"A")&lt;3,0,SMALL($E787:$AD787,3)))</f>
        <v/>
      </c>
      <c r="AJ787" t="str">
        <f>IF(COUNTA($E787:$AD787)=0,"",IF(COUNTA($E787:$AD787)-COUNTIF($E$23:$E810,"A")&lt;4,0,SMALL($E787:$AD787,4)))</f>
        <v/>
      </c>
      <c r="AK787" t="str">
        <f t="shared" si="26"/>
        <v/>
      </c>
      <c r="AL787" s="28">
        <f t="shared" si="27"/>
        <v>0</v>
      </c>
    </row>
    <row r="788" spans="1:38" hidden="1" x14ac:dyDescent="0.3">
      <c r="A788" t="s">
        <v>800</v>
      </c>
      <c r="B788" t="s">
        <v>154</v>
      </c>
      <c r="C788" t="s">
        <v>740</v>
      </c>
      <c r="D788" t="s">
        <v>190</v>
      </c>
      <c r="W788" s="1"/>
      <c r="X788" s="1"/>
      <c r="Y788" s="1"/>
      <c r="Z788" s="1"/>
      <c r="AA788" s="1"/>
      <c r="AG788">
        <f>IF(COUNTA($A788:$AD788)=0,"",IF(COUNTA($E788:AD788)-COUNTIF($E$23:$E811,"A")&lt;1,0,SMALL($E788:$AD788,1)))</f>
        <v>0</v>
      </c>
      <c r="AH788" t="str">
        <f>IF(COUNTA($E788:$AD788)=0,"",IF(COUNTA($E788:$AD788)-COUNTIF($E$23:$E811,"A")&lt;2,0,SMALL($E788:$AD788,2)))</f>
        <v/>
      </c>
      <c r="AI788" t="str">
        <f>IF(COUNTA($E788:$AD788)=0,"",IF(COUNTA($E788:$AD788)-COUNTIF($E$23:$E811,"A")&lt;3,0,SMALL($E788:$AD788,3)))</f>
        <v/>
      </c>
      <c r="AJ788" t="str">
        <f>IF(COUNTA($E788:$AD788)=0,"",IF(COUNTA($E788:$AD788)-COUNTIF($E$23:$E811,"A")&lt;4,0,SMALL($E788:$AD788,4)))</f>
        <v/>
      </c>
      <c r="AK788" t="str">
        <f t="shared" si="26"/>
        <v/>
      </c>
      <c r="AL788" s="28">
        <f t="shared" si="27"/>
        <v>0</v>
      </c>
    </row>
    <row r="789" spans="1:38" hidden="1" x14ac:dyDescent="0.3">
      <c r="A789" t="s">
        <v>801</v>
      </c>
      <c r="B789" t="s">
        <v>154</v>
      </c>
      <c r="C789" t="s">
        <v>96</v>
      </c>
      <c r="D789" t="s">
        <v>213</v>
      </c>
      <c r="W789" s="1"/>
      <c r="X789" s="1"/>
      <c r="Y789" s="1"/>
      <c r="Z789" s="1"/>
      <c r="AA789" s="1"/>
      <c r="AG789">
        <f>IF(COUNTA($A789:$AD789)=0,"",IF(COUNTA($E789:AD789)-COUNTIF($E$23:$E812,"A")&lt;1,0,SMALL($E789:$AD789,1)))</f>
        <v>0</v>
      </c>
      <c r="AH789" t="str">
        <f>IF(COUNTA($E789:$AD789)=0,"",IF(COUNTA($E789:$AD789)-COUNTIF($E$23:$E812,"A")&lt;2,0,SMALL($E789:$AD789,2)))</f>
        <v/>
      </c>
      <c r="AI789" t="str">
        <f>IF(COUNTA($E789:$AD789)=0,"",IF(COUNTA($E789:$AD789)-COUNTIF($E$23:$E812,"A")&lt;3,0,SMALL($E789:$AD789,3)))</f>
        <v/>
      </c>
      <c r="AJ789" t="str">
        <f>IF(COUNTA($E789:$AD789)=0,"",IF(COUNTA($E789:$AD789)-COUNTIF($E$23:$E812,"A")&lt;4,0,SMALL($E789:$AD789,4)))</f>
        <v/>
      </c>
      <c r="AK789" t="str">
        <f t="shared" si="26"/>
        <v/>
      </c>
      <c r="AL789" s="28">
        <f t="shared" si="27"/>
        <v>0</v>
      </c>
    </row>
    <row r="790" spans="1:38" hidden="1" x14ac:dyDescent="0.3">
      <c r="A790" t="s">
        <v>802</v>
      </c>
      <c r="B790" t="s">
        <v>64</v>
      </c>
      <c r="C790" t="s">
        <v>96</v>
      </c>
      <c r="D790" t="s">
        <v>84</v>
      </c>
      <c r="W790" s="1"/>
      <c r="X790" s="1"/>
      <c r="Y790" s="1"/>
      <c r="Z790" s="1"/>
      <c r="AA790" s="1"/>
      <c r="AG790">
        <f>IF(COUNTA($A790:$AD790)=0,"",IF(COUNTA($E790:AD790)-COUNTIF($E$23:$E813,"A")&lt;1,0,SMALL($E790:$AD790,1)))</f>
        <v>0</v>
      </c>
      <c r="AH790" t="str">
        <f>IF(COUNTA($E790:$AD790)=0,"",IF(COUNTA($E790:$AD790)-COUNTIF($E$23:$E813,"A")&lt;2,0,SMALL($E790:$AD790,2)))</f>
        <v/>
      </c>
      <c r="AI790" t="str">
        <f>IF(COUNTA($E790:$AD790)=0,"",IF(COUNTA($E790:$AD790)-COUNTIF($E$23:$E813,"A")&lt;3,0,SMALL($E790:$AD790,3)))</f>
        <v/>
      </c>
      <c r="AJ790" t="str">
        <f>IF(COUNTA($E790:$AD790)=0,"",IF(COUNTA($E790:$AD790)-COUNTIF($E$23:$E813,"A")&lt;4,0,SMALL($E790:$AD790,4)))</f>
        <v/>
      </c>
      <c r="AK790" t="str">
        <f t="shared" si="26"/>
        <v/>
      </c>
      <c r="AL790" s="28">
        <f t="shared" si="27"/>
        <v>0</v>
      </c>
    </row>
    <row r="791" spans="1:38" hidden="1" x14ac:dyDescent="0.3">
      <c r="A791" t="s">
        <v>803</v>
      </c>
      <c r="B791" t="s">
        <v>64</v>
      </c>
      <c r="C791" t="s">
        <v>96</v>
      </c>
      <c r="D791" t="s">
        <v>84</v>
      </c>
      <c r="W791" s="1"/>
      <c r="X791" s="1"/>
      <c r="Y791" s="1"/>
      <c r="Z791" s="1"/>
      <c r="AA791" s="1"/>
      <c r="AG791">
        <f>IF(COUNTA($A791:$AD791)=0,"",IF(COUNTA($E791:AD791)-COUNTIF($E$23:$E814,"A")&lt;1,0,SMALL($E791:$AD791,1)))</f>
        <v>0</v>
      </c>
      <c r="AH791" t="str">
        <f>IF(COUNTA($E791:$AD791)=0,"",IF(COUNTA($E791:$AD791)-COUNTIF($E$23:$E814,"A")&lt;2,0,SMALL($E791:$AD791,2)))</f>
        <v/>
      </c>
      <c r="AI791" t="str">
        <f>IF(COUNTA($E791:$AD791)=0,"",IF(COUNTA($E791:$AD791)-COUNTIF($E$23:$E814,"A")&lt;3,0,SMALL($E791:$AD791,3)))</f>
        <v/>
      </c>
      <c r="AJ791" t="str">
        <f>IF(COUNTA($E791:$AD791)=0,"",IF(COUNTA($E791:$AD791)-COUNTIF($E$23:$E814,"A")&lt;4,0,SMALL($E791:$AD791,4)))</f>
        <v/>
      </c>
      <c r="AK791" t="str">
        <f t="shared" si="26"/>
        <v/>
      </c>
      <c r="AL791" s="28">
        <f t="shared" si="27"/>
        <v>0</v>
      </c>
    </row>
    <row r="792" spans="1:38" hidden="1" x14ac:dyDescent="0.3">
      <c r="A792" t="s">
        <v>804</v>
      </c>
      <c r="B792" t="s">
        <v>154</v>
      </c>
      <c r="C792" t="s">
        <v>740</v>
      </c>
      <c r="D792" t="s">
        <v>396</v>
      </c>
      <c r="W792" s="1"/>
      <c r="X792" s="1"/>
      <c r="Y792" s="1"/>
      <c r="Z792" s="1"/>
      <c r="AA792" s="1"/>
      <c r="AG792">
        <f>IF(COUNTA($A792:$AD792)=0,"",IF(COUNTA($E792:AD792)-COUNTIF($E$23:$E815,"A")&lt;1,0,SMALL($E792:$AD792,1)))</f>
        <v>0</v>
      </c>
      <c r="AH792" t="str">
        <f>IF(COUNTA($E792:$AD792)=0,"",IF(COUNTA($E792:$AD792)-COUNTIF($E$23:$E815,"A")&lt;2,0,SMALL($E792:$AD792,2)))</f>
        <v/>
      </c>
      <c r="AI792" t="str">
        <f>IF(COUNTA($E792:$AD792)=0,"",IF(COUNTA($E792:$AD792)-COUNTIF($E$23:$E815,"A")&lt;3,0,SMALL($E792:$AD792,3)))</f>
        <v/>
      </c>
      <c r="AJ792" t="str">
        <f>IF(COUNTA($E792:$AD792)=0,"",IF(COUNTA($E792:$AD792)-COUNTIF($E$23:$E815,"A")&lt;4,0,SMALL($E792:$AD792,4)))</f>
        <v/>
      </c>
      <c r="AK792" t="str">
        <f t="shared" si="26"/>
        <v/>
      </c>
      <c r="AL792" s="28">
        <f t="shared" si="27"/>
        <v>0</v>
      </c>
    </row>
    <row r="793" spans="1:38" hidden="1" x14ac:dyDescent="0.3">
      <c r="A793" t="s">
        <v>805</v>
      </c>
      <c r="B793" t="s">
        <v>54</v>
      </c>
      <c r="C793" t="s">
        <v>96</v>
      </c>
      <c r="D793" t="s">
        <v>157</v>
      </c>
      <c r="W793" s="1"/>
      <c r="X793" s="1"/>
      <c r="Y793" s="1"/>
      <c r="Z793" s="1"/>
      <c r="AA793" s="1"/>
      <c r="AG793">
        <f>IF(COUNTA($A793:$AD793)=0,"",IF(COUNTA($E793:AD793)-COUNTIF($E$23:$E816,"A")&lt;1,0,SMALL($E793:$AD793,1)))</f>
        <v>0</v>
      </c>
      <c r="AH793" t="str">
        <f>IF(COUNTA($E793:$AD793)=0,"",IF(COUNTA($E793:$AD793)-COUNTIF($E$23:$E816,"A")&lt;2,0,SMALL($E793:$AD793,2)))</f>
        <v/>
      </c>
      <c r="AI793" t="str">
        <f>IF(COUNTA($E793:$AD793)=0,"",IF(COUNTA($E793:$AD793)-COUNTIF($E$23:$E816,"A")&lt;3,0,SMALL($E793:$AD793,3)))</f>
        <v/>
      </c>
      <c r="AJ793" t="str">
        <f>IF(COUNTA($E793:$AD793)=0,"",IF(COUNTA($E793:$AD793)-COUNTIF($E$23:$E816,"A")&lt;4,0,SMALL($E793:$AD793,4)))</f>
        <v/>
      </c>
      <c r="AK793" t="str">
        <f t="shared" si="26"/>
        <v/>
      </c>
      <c r="AL793" s="28">
        <f t="shared" si="27"/>
        <v>0</v>
      </c>
    </row>
    <row r="794" spans="1:38" hidden="1" x14ac:dyDescent="0.3">
      <c r="A794" t="s">
        <v>806</v>
      </c>
      <c r="B794" t="s">
        <v>64</v>
      </c>
      <c r="C794" t="s">
        <v>740</v>
      </c>
      <c r="D794" t="s">
        <v>32</v>
      </c>
      <c r="W794" s="1"/>
      <c r="X794" s="1"/>
      <c r="Y794" s="1"/>
      <c r="Z794" s="1"/>
      <c r="AA794" s="1"/>
      <c r="AG794">
        <f>IF(COUNTA($A794:$AD794)=0,"",IF(COUNTA($E794:AD794)-COUNTIF($E$23:$E817,"A")&lt;1,0,SMALL($E794:$AD794,1)))</f>
        <v>0</v>
      </c>
      <c r="AH794" t="str">
        <f>IF(COUNTA($E794:$AD794)=0,"",IF(COUNTA($E794:$AD794)-COUNTIF($E$23:$E817,"A")&lt;2,0,SMALL($E794:$AD794,2)))</f>
        <v/>
      </c>
      <c r="AI794" t="str">
        <f>IF(COUNTA($E794:$AD794)=0,"",IF(COUNTA($E794:$AD794)-COUNTIF($E$23:$E817,"A")&lt;3,0,SMALL($E794:$AD794,3)))</f>
        <v/>
      </c>
      <c r="AJ794" t="str">
        <f>IF(COUNTA($E794:$AD794)=0,"",IF(COUNTA($E794:$AD794)-COUNTIF($E$23:$E817,"A")&lt;4,0,SMALL($E794:$AD794,4)))</f>
        <v/>
      </c>
      <c r="AK794" t="str">
        <f t="shared" si="26"/>
        <v/>
      </c>
      <c r="AL794" s="28">
        <f t="shared" si="27"/>
        <v>0</v>
      </c>
    </row>
    <row r="795" spans="1:38" hidden="1" x14ac:dyDescent="0.3">
      <c r="A795" t="s">
        <v>807</v>
      </c>
      <c r="B795" t="s">
        <v>154</v>
      </c>
      <c r="C795" t="s">
        <v>96</v>
      </c>
      <c r="D795" t="s">
        <v>124</v>
      </c>
      <c r="W795" s="1"/>
      <c r="X795" s="1"/>
      <c r="Y795" s="1"/>
      <c r="Z795" s="1"/>
      <c r="AA795" s="1"/>
      <c r="AG795">
        <f>IF(COUNTA($A795:$AD795)=0,"",IF(COUNTA($E795:AD795)-COUNTIF($E$23:$E818,"A")&lt;1,0,SMALL($E795:$AD795,1)))</f>
        <v>0</v>
      </c>
      <c r="AH795" t="str">
        <f>IF(COUNTA($E795:$AD795)=0,"",IF(COUNTA($E795:$AD795)-COUNTIF($E$23:$E818,"A")&lt;2,0,SMALL($E795:$AD795,2)))</f>
        <v/>
      </c>
      <c r="AI795" t="str">
        <f>IF(COUNTA($E795:$AD795)=0,"",IF(COUNTA($E795:$AD795)-COUNTIF($E$23:$E818,"A")&lt;3,0,SMALL($E795:$AD795,3)))</f>
        <v/>
      </c>
      <c r="AJ795" t="str">
        <f>IF(COUNTA($E795:$AD795)=0,"",IF(COUNTA($E795:$AD795)-COUNTIF($E$23:$E818,"A")&lt;4,0,SMALL($E795:$AD795,4)))</f>
        <v/>
      </c>
      <c r="AK795" t="str">
        <f t="shared" ref="AK795:AK858" si="30">IF(COUNTA(E795:AD795)=0,"",SUM(AG795:AJ795))</f>
        <v/>
      </c>
      <c r="AL795" s="28">
        <f t="shared" ref="AL795:AL858" si="31">26-COUNTBLANK(E795:AD795)</f>
        <v>0</v>
      </c>
    </row>
    <row r="796" spans="1:38" hidden="1" x14ac:dyDescent="0.3">
      <c r="A796" t="s">
        <v>808</v>
      </c>
      <c r="B796" t="s">
        <v>154</v>
      </c>
      <c r="C796" t="s">
        <v>96</v>
      </c>
      <c r="D796" t="s">
        <v>213</v>
      </c>
      <c r="W796" s="1"/>
      <c r="X796" s="1"/>
      <c r="Y796" s="1"/>
      <c r="Z796" s="1"/>
      <c r="AA796" s="1"/>
      <c r="AG796">
        <f>IF(COUNTA($A796:$AD796)=0,"",IF(COUNTA($E796:AD796)-COUNTIF($E$23:$E819,"A")&lt;1,0,SMALL($E796:$AD796,1)))</f>
        <v>0</v>
      </c>
      <c r="AH796" t="str">
        <f>IF(COUNTA($E796:$AD796)=0,"",IF(COUNTA($E796:$AD796)-COUNTIF($E$23:$E819,"A")&lt;2,0,SMALL($E796:$AD796,2)))</f>
        <v/>
      </c>
      <c r="AI796" t="str">
        <f>IF(COUNTA($E796:$AD796)=0,"",IF(COUNTA($E796:$AD796)-COUNTIF($E$23:$E819,"A")&lt;3,0,SMALL($E796:$AD796,3)))</f>
        <v/>
      </c>
      <c r="AJ796" t="str">
        <f>IF(COUNTA($E796:$AD796)=0,"",IF(COUNTA($E796:$AD796)-COUNTIF($E$23:$E819,"A")&lt;4,0,SMALL($E796:$AD796,4)))</f>
        <v/>
      </c>
      <c r="AK796" t="str">
        <f t="shared" si="30"/>
        <v/>
      </c>
      <c r="AL796" s="28">
        <f t="shared" si="31"/>
        <v>0</v>
      </c>
    </row>
    <row r="797" spans="1:38" hidden="1" x14ac:dyDescent="0.3">
      <c r="A797" t="s">
        <v>809</v>
      </c>
      <c r="B797" t="s">
        <v>64</v>
      </c>
      <c r="C797" t="s">
        <v>96</v>
      </c>
      <c r="D797" t="s">
        <v>124</v>
      </c>
      <c r="W797" s="1"/>
      <c r="X797" s="1"/>
      <c r="Y797" s="1"/>
      <c r="Z797" s="1"/>
      <c r="AA797" s="1"/>
      <c r="AG797">
        <f>IF(COUNTA($A797:$AD797)=0,"",IF(COUNTA($E797:AD797)-COUNTIF($E$23:$E820,"A")&lt;1,0,SMALL($E797:$AD797,1)))</f>
        <v>0</v>
      </c>
      <c r="AH797" t="str">
        <f>IF(COUNTA($E797:$AD797)=0,"",IF(COUNTA($E797:$AD797)-COUNTIF($E$23:$E820,"A")&lt;2,0,SMALL($E797:$AD797,2)))</f>
        <v/>
      </c>
      <c r="AI797" t="str">
        <f>IF(COUNTA($E797:$AD797)=0,"",IF(COUNTA($E797:$AD797)-COUNTIF($E$23:$E820,"A")&lt;3,0,SMALL($E797:$AD797,3)))</f>
        <v/>
      </c>
      <c r="AJ797" t="str">
        <f>IF(COUNTA($E797:$AD797)=0,"",IF(COUNTA($E797:$AD797)-COUNTIF($E$23:$E820,"A")&lt;4,0,SMALL($E797:$AD797,4)))</f>
        <v/>
      </c>
      <c r="AK797" t="str">
        <f t="shared" si="30"/>
        <v/>
      </c>
      <c r="AL797" s="28">
        <f t="shared" si="31"/>
        <v>0</v>
      </c>
    </row>
    <row r="798" spans="1:38" hidden="1" x14ac:dyDescent="0.3">
      <c r="A798" t="s">
        <v>810</v>
      </c>
      <c r="B798" t="s">
        <v>154</v>
      </c>
      <c r="C798" t="s">
        <v>96</v>
      </c>
      <c r="D798" t="s">
        <v>190</v>
      </c>
      <c r="W798" s="1"/>
      <c r="X798" s="1"/>
      <c r="Y798" s="1"/>
      <c r="Z798" s="1"/>
      <c r="AA798" s="1"/>
      <c r="AG798">
        <f>IF(COUNTA($A798:$AD798)=0,"",IF(COUNTA($E798:AD798)-COUNTIF($E$23:$E821,"A")&lt;1,0,SMALL($E798:$AD798,1)))</f>
        <v>0</v>
      </c>
      <c r="AH798" t="str">
        <f>IF(COUNTA($E798:$AD798)=0,"",IF(COUNTA($E798:$AD798)-COUNTIF($E$23:$E821,"A")&lt;2,0,SMALL($E798:$AD798,2)))</f>
        <v/>
      </c>
      <c r="AI798" t="str">
        <f>IF(COUNTA($E798:$AD798)=0,"",IF(COUNTA($E798:$AD798)-COUNTIF($E$23:$E821,"A")&lt;3,0,SMALL($E798:$AD798,3)))</f>
        <v/>
      </c>
      <c r="AJ798" t="str">
        <f>IF(COUNTA($E798:$AD798)=0,"",IF(COUNTA($E798:$AD798)-COUNTIF($E$23:$E821,"A")&lt;4,0,SMALL($E798:$AD798,4)))</f>
        <v/>
      </c>
      <c r="AK798" t="str">
        <f t="shared" si="30"/>
        <v/>
      </c>
      <c r="AL798" s="28">
        <f t="shared" si="31"/>
        <v>0</v>
      </c>
    </row>
    <row r="799" spans="1:38" hidden="1" x14ac:dyDescent="0.3">
      <c r="A799" t="s">
        <v>811</v>
      </c>
      <c r="B799" t="s">
        <v>54</v>
      </c>
      <c r="C799" t="s">
        <v>96</v>
      </c>
      <c r="D799" t="s">
        <v>157</v>
      </c>
      <c r="W799" s="1"/>
      <c r="X799" s="1"/>
      <c r="Y799" s="1"/>
      <c r="Z799" s="1"/>
      <c r="AA799" s="1"/>
      <c r="AG799">
        <f>IF(COUNTA($A799:$AD799)=0,"",IF(COUNTA($E799:AD799)-COUNTIF($E$23:$E822,"A")&lt;1,0,SMALL($E799:$AD799,1)))</f>
        <v>0</v>
      </c>
      <c r="AH799" t="str">
        <f>IF(COUNTA($E799:$AD799)=0,"",IF(COUNTA($E799:$AD799)-COUNTIF($E$23:$E822,"A")&lt;2,0,SMALL($E799:$AD799,2)))</f>
        <v/>
      </c>
      <c r="AI799" t="str">
        <f>IF(COUNTA($E799:$AD799)=0,"",IF(COUNTA($E799:$AD799)-COUNTIF($E$23:$E822,"A")&lt;3,0,SMALL($E799:$AD799,3)))</f>
        <v/>
      </c>
      <c r="AJ799" t="str">
        <f>IF(COUNTA($E799:$AD799)=0,"",IF(COUNTA($E799:$AD799)-COUNTIF($E$23:$E822,"A")&lt;4,0,SMALL($E799:$AD799,4)))</f>
        <v/>
      </c>
      <c r="AK799" t="str">
        <f t="shared" si="30"/>
        <v/>
      </c>
      <c r="AL799" s="28">
        <f t="shared" si="31"/>
        <v>0</v>
      </c>
    </row>
    <row r="800" spans="1:38" hidden="1" x14ac:dyDescent="0.3">
      <c r="A800" t="s">
        <v>812</v>
      </c>
      <c r="B800" t="s">
        <v>64</v>
      </c>
      <c r="C800" t="s">
        <v>740</v>
      </c>
      <c r="D800" t="s">
        <v>56</v>
      </c>
      <c r="W800" s="1"/>
      <c r="X800" s="1"/>
      <c r="Y800" s="1"/>
      <c r="Z800" s="1"/>
      <c r="AA800" s="1"/>
      <c r="AG800">
        <f>IF(COUNTA($A800:$AD800)=0,"",IF(COUNTA($E800:AD800)-COUNTIF($E$23:$E823,"A")&lt;1,0,SMALL($E800:$AD800,1)))</f>
        <v>0</v>
      </c>
      <c r="AH800" t="str">
        <f>IF(COUNTA($E800:$AD800)=0,"",IF(COUNTA($E800:$AD800)-COUNTIF($E$23:$E823,"A")&lt;2,0,SMALL($E800:$AD800,2)))</f>
        <v/>
      </c>
      <c r="AI800" t="str">
        <f>IF(COUNTA($E800:$AD800)=0,"",IF(COUNTA($E800:$AD800)-COUNTIF($E$23:$E823,"A")&lt;3,0,SMALL($E800:$AD800,3)))</f>
        <v/>
      </c>
      <c r="AJ800" t="str">
        <f>IF(COUNTA($E800:$AD800)=0,"",IF(COUNTA($E800:$AD800)-COUNTIF($E$23:$E823,"A")&lt;4,0,SMALL($E800:$AD800,4)))</f>
        <v/>
      </c>
      <c r="AK800" t="str">
        <f t="shared" si="30"/>
        <v/>
      </c>
      <c r="AL800" s="28">
        <f t="shared" si="31"/>
        <v>0</v>
      </c>
    </row>
    <row r="801" spans="1:38" hidden="1" x14ac:dyDescent="0.3">
      <c r="A801" t="s">
        <v>813</v>
      </c>
      <c r="B801" t="s">
        <v>154</v>
      </c>
      <c r="C801" t="s">
        <v>96</v>
      </c>
      <c r="D801" t="s">
        <v>281</v>
      </c>
      <c r="W801" s="1"/>
      <c r="X801" s="1"/>
      <c r="Y801" s="1"/>
      <c r="Z801" s="1"/>
      <c r="AA801" s="1"/>
      <c r="AG801">
        <f>IF(COUNTA($A801:$AD801)=0,"",IF(COUNTA($E801:AD801)-COUNTIF($E$23:$E824,"A")&lt;1,0,SMALL($E801:$AD801,1)))</f>
        <v>0</v>
      </c>
      <c r="AH801" t="str">
        <f>IF(COUNTA($E801:$AD801)=0,"",IF(COUNTA($E801:$AD801)-COUNTIF($E$23:$E824,"A")&lt;2,0,SMALL($E801:$AD801,2)))</f>
        <v/>
      </c>
      <c r="AI801" t="str">
        <f>IF(COUNTA($E801:$AD801)=0,"",IF(COUNTA($E801:$AD801)-COUNTIF($E$23:$E824,"A")&lt;3,0,SMALL($E801:$AD801,3)))</f>
        <v/>
      </c>
      <c r="AJ801" t="str">
        <f>IF(COUNTA($E801:$AD801)=0,"",IF(COUNTA($E801:$AD801)-COUNTIF($E$23:$E824,"A")&lt;4,0,SMALL($E801:$AD801,4)))</f>
        <v/>
      </c>
      <c r="AK801" t="str">
        <f t="shared" si="30"/>
        <v/>
      </c>
      <c r="AL801" s="28">
        <f t="shared" si="31"/>
        <v>0</v>
      </c>
    </row>
    <row r="802" spans="1:38" hidden="1" x14ac:dyDescent="0.3">
      <c r="A802" t="s">
        <v>814</v>
      </c>
      <c r="B802" t="s">
        <v>154</v>
      </c>
      <c r="C802" t="s">
        <v>96</v>
      </c>
      <c r="D802" t="s">
        <v>61</v>
      </c>
      <c r="W802" s="1"/>
      <c r="X802" s="1"/>
      <c r="Y802" s="1"/>
      <c r="Z802" s="1"/>
      <c r="AA802" s="1"/>
      <c r="AG802">
        <f>IF(COUNTA($A802:$AD802)=0,"",IF(COUNTA($E802:AD802)-COUNTIF($E$23:$E825,"A")&lt;1,0,SMALL($E802:$AD802,1)))</f>
        <v>0</v>
      </c>
      <c r="AH802" t="str">
        <f>IF(COUNTA($E802:$AD802)=0,"",IF(COUNTA($E802:$AD802)-COUNTIF($E$23:$E825,"A")&lt;2,0,SMALL($E802:$AD802,2)))</f>
        <v/>
      </c>
      <c r="AI802" t="str">
        <f>IF(COUNTA($E802:$AD802)=0,"",IF(COUNTA($E802:$AD802)-COUNTIF($E$23:$E825,"A")&lt;3,0,SMALL($E802:$AD802,3)))</f>
        <v/>
      </c>
      <c r="AJ802" t="str">
        <f>IF(COUNTA($E802:$AD802)=0,"",IF(COUNTA($E802:$AD802)-COUNTIF($E$23:$E825,"A")&lt;4,0,SMALL($E802:$AD802,4)))</f>
        <v/>
      </c>
      <c r="AK802" t="str">
        <f t="shared" si="30"/>
        <v/>
      </c>
      <c r="AL802" s="28">
        <f t="shared" si="31"/>
        <v>0</v>
      </c>
    </row>
    <row r="803" spans="1:38" hidden="1" x14ac:dyDescent="0.3">
      <c r="A803" t="s">
        <v>815</v>
      </c>
      <c r="B803" t="s">
        <v>54</v>
      </c>
      <c r="C803" t="s">
        <v>96</v>
      </c>
      <c r="D803" t="s">
        <v>78</v>
      </c>
      <c r="W803" s="1"/>
      <c r="X803" s="1"/>
      <c r="Y803" s="1"/>
      <c r="Z803" s="1"/>
      <c r="AA803" s="1"/>
      <c r="AG803">
        <f>IF(COUNTA($A803:$AD803)=0,"",IF(COUNTA($E803:AD803)-COUNTIF($E$23:$E826,"A")&lt;1,0,SMALL($E803:$AD803,1)))</f>
        <v>0</v>
      </c>
      <c r="AH803" t="str">
        <f>IF(COUNTA($E803:$AD803)=0,"",IF(COUNTA($E803:$AD803)-COUNTIF($E$23:$E826,"A")&lt;2,0,SMALL($E803:$AD803,2)))</f>
        <v/>
      </c>
      <c r="AI803" t="str">
        <f>IF(COUNTA($E803:$AD803)=0,"",IF(COUNTA($E803:$AD803)-COUNTIF($E$23:$E826,"A")&lt;3,0,SMALL($E803:$AD803,3)))</f>
        <v/>
      </c>
      <c r="AJ803" t="str">
        <f>IF(COUNTA($E803:$AD803)=0,"",IF(COUNTA($E803:$AD803)-COUNTIF($E$23:$E826,"A")&lt;4,0,SMALL($E803:$AD803,4)))</f>
        <v/>
      </c>
      <c r="AK803" t="str">
        <f t="shared" si="30"/>
        <v/>
      </c>
      <c r="AL803" s="28">
        <f t="shared" si="31"/>
        <v>0</v>
      </c>
    </row>
    <row r="804" spans="1:38" hidden="1" x14ac:dyDescent="0.3">
      <c r="A804" t="s">
        <v>816</v>
      </c>
      <c r="B804" t="s">
        <v>154</v>
      </c>
      <c r="C804" t="s">
        <v>96</v>
      </c>
      <c r="D804" t="s">
        <v>148</v>
      </c>
      <c r="W804" s="1"/>
      <c r="X804" s="1"/>
      <c r="Y804" s="1"/>
      <c r="Z804" s="1"/>
      <c r="AA804" s="1"/>
      <c r="AG804">
        <f>IF(COUNTA($A804:$AD804)=0,"",IF(COUNTA($E804:AD804)-COUNTIF($E$23:$E827,"A")&lt;1,0,SMALL($E804:$AD804,1)))</f>
        <v>0</v>
      </c>
      <c r="AH804" t="str">
        <f>IF(COUNTA($E804:$AD804)=0,"",IF(COUNTA($E804:$AD804)-COUNTIF($E$23:$E827,"A")&lt;2,0,SMALL($E804:$AD804,2)))</f>
        <v/>
      </c>
      <c r="AI804" t="str">
        <f>IF(COUNTA($E804:$AD804)=0,"",IF(COUNTA($E804:$AD804)-COUNTIF($E$23:$E827,"A")&lt;3,0,SMALL($E804:$AD804,3)))</f>
        <v/>
      </c>
      <c r="AJ804" t="str">
        <f>IF(COUNTA($E804:$AD804)=0,"",IF(COUNTA($E804:$AD804)-COUNTIF($E$23:$E827,"A")&lt;4,0,SMALL($E804:$AD804,4)))</f>
        <v/>
      </c>
      <c r="AK804" t="str">
        <f t="shared" si="30"/>
        <v/>
      </c>
      <c r="AL804" s="28">
        <f t="shared" si="31"/>
        <v>0</v>
      </c>
    </row>
    <row r="805" spans="1:38" hidden="1" x14ac:dyDescent="0.3">
      <c r="A805" t="s">
        <v>817</v>
      </c>
      <c r="B805" t="s">
        <v>154</v>
      </c>
      <c r="C805" t="s">
        <v>740</v>
      </c>
      <c r="D805" t="s">
        <v>120</v>
      </c>
      <c r="W805" s="1"/>
      <c r="X805" s="1"/>
      <c r="Y805" s="1"/>
      <c r="Z805" s="1"/>
      <c r="AA805" s="1"/>
      <c r="AG805">
        <f>IF(COUNTA($A805:$AD805)=0,"",IF(COUNTA($E805:AD805)-COUNTIF($E$23:$E828,"A")&lt;1,0,SMALL($E805:$AD805,1)))</f>
        <v>0</v>
      </c>
      <c r="AH805" t="str">
        <f>IF(COUNTA($E805:$AD805)=0,"",IF(COUNTA($E805:$AD805)-COUNTIF($E$23:$E828,"A")&lt;2,0,SMALL($E805:$AD805,2)))</f>
        <v/>
      </c>
      <c r="AI805" t="str">
        <f>IF(COUNTA($E805:$AD805)=0,"",IF(COUNTA($E805:$AD805)-COUNTIF($E$23:$E828,"A")&lt;3,0,SMALL($E805:$AD805,3)))</f>
        <v/>
      </c>
      <c r="AJ805" t="str">
        <f>IF(COUNTA($E805:$AD805)=0,"",IF(COUNTA($E805:$AD805)-COUNTIF($E$23:$E828,"A")&lt;4,0,SMALL($E805:$AD805,4)))</f>
        <v/>
      </c>
      <c r="AK805" t="str">
        <f t="shared" si="30"/>
        <v/>
      </c>
      <c r="AL805" s="28">
        <f t="shared" si="31"/>
        <v>0</v>
      </c>
    </row>
    <row r="806" spans="1:38" hidden="1" x14ac:dyDescent="0.3">
      <c r="A806" t="s">
        <v>818</v>
      </c>
      <c r="B806" t="s">
        <v>107</v>
      </c>
      <c r="C806" t="s">
        <v>96</v>
      </c>
      <c r="D806" t="s">
        <v>93</v>
      </c>
      <c r="W806" s="1"/>
      <c r="X806" s="1"/>
      <c r="Y806" s="1"/>
      <c r="Z806" s="1"/>
      <c r="AA806" s="1"/>
      <c r="AG806">
        <f>IF(COUNTA($A806:$AD806)=0,"",IF(COUNTA($E806:AD806)-COUNTIF($E$23:$E829,"A")&lt;1,0,SMALL($E806:$AD806,1)))</f>
        <v>0</v>
      </c>
      <c r="AH806" t="str">
        <f>IF(COUNTA($E806:$AD806)=0,"",IF(COUNTA($E806:$AD806)-COUNTIF($E$23:$E829,"A")&lt;2,0,SMALL($E806:$AD806,2)))</f>
        <v/>
      </c>
      <c r="AI806" t="str">
        <f>IF(COUNTA($E806:$AD806)=0,"",IF(COUNTA($E806:$AD806)-COUNTIF($E$23:$E829,"A")&lt;3,0,SMALL($E806:$AD806,3)))</f>
        <v/>
      </c>
      <c r="AJ806" t="str">
        <f>IF(COUNTA($E806:$AD806)=0,"",IF(COUNTA($E806:$AD806)-COUNTIF($E$23:$E829,"A")&lt;4,0,SMALL($E806:$AD806,4)))</f>
        <v/>
      </c>
      <c r="AK806" t="str">
        <f t="shared" si="30"/>
        <v/>
      </c>
      <c r="AL806" s="28">
        <f t="shared" si="31"/>
        <v>0</v>
      </c>
    </row>
    <row r="807" spans="1:38" hidden="1" x14ac:dyDescent="0.3">
      <c r="A807" t="s">
        <v>819</v>
      </c>
      <c r="B807" t="s">
        <v>154</v>
      </c>
      <c r="C807" t="s">
        <v>96</v>
      </c>
      <c r="D807" t="s">
        <v>315</v>
      </c>
      <c r="W807" s="1"/>
      <c r="X807" s="1"/>
      <c r="Y807" s="1"/>
      <c r="Z807" s="1"/>
      <c r="AA807" s="1"/>
      <c r="AG807">
        <f>IF(COUNTA($A807:$AD807)=0,"",IF(COUNTA($E807:AD807)-COUNTIF($E$23:$E830,"A")&lt;1,0,SMALL($E807:$AD807,1)))</f>
        <v>0</v>
      </c>
      <c r="AH807" t="str">
        <f>IF(COUNTA($E807:$AD807)=0,"",IF(COUNTA($E807:$AD807)-COUNTIF($E$23:$E830,"A")&lt;2,0,SMALL($E807:$AD807,2)))</f>
        <v/>
      </c>
      <c r="AI807" t="str">
        <f>IF(COUNTA($E807:$AD807)=0,"",IF(COUNTA($E807:$AD807)-COUNTIF($E$23:$E830,"A")&lt;3,0,SMALL($E807:$AD807,3)))</f>
        <v/>
      </c>
      <c r="AJ807" t="str">
        <f>IF(COUNTA($E807:$AD807)=0,"",IF(COUNTA($E807:$AD807)-COUNTIF($E$23:$E830,"A")&lt;4,0,SMALL($E807:$AD807,4)))</f>
        <v/>
      </c>
      <c r="AK807" t="str">
        <f t="shared" si="30"/>
        <v/>
      </c>
      <c r="AL807" s="28">
        <f t="shared" si="31"/>
        <v>0</v>
      </c>
    </row>
    <row r="808" spans="1:38" hidden="1" x14ac:dyDescent="0.3">
      <c r="A808" t="s">
        <v>820</v>
      </c>
      <c r="B808" t="s">
        <v>64</v>
      </c>
      <c r="C808" t="s">
        <v>96</v>
      </c>
      <c r="D808" t="s">
        <v>213</v>
      </c>
      <c r="W808" s="1"/>
      <c r="X808" s="1"/>
      <c r="Y808" s="1"/>
      <c r="Z808" s="1"/>
      <c r="AA808" s="1"/>
      <c r="AG808">
        <f>IF(COUNTA($A808:$AD808)=0,"",IF(COUNTA($E808:AD808)-COUNTIF($E$23:$E831,"A")&lt;1,0,SMALL($E808:$AD808,1)))</f>
        <v>0</v>
      </c>
      <c r="AH808" t="str">
        <f>IF(COUNTA($E808:$AD808)=0,"",IF(COUNTA($E808:$AD808)-COUNTIF($E$23:$E831,"A")&lt;2,0,SMALL($E808:$AD808,2)))</f>
        <v/>
      </c>
      <c r="AI808" t="str">
        <f>IF(COUNTA($E808:$AD808)=0,"",IF(COUNTA($E808:$AD808)-COUNTIF($E$23:$E831,"A")&lt;3,0,SMALL($E808:$AD808,3)))</f>
        <v/>
      </c>
      <c r="AJ808" t="str">
        <f>IF(COUNTA($E808:$AD808)=0,"",IF(COUNTA($E808:$AD808)-COUNTIF($E$23:$E831,"A")&lt;4,0,SMALL($E808:$AD808,4)))</f>
        <v/>
      </c>
      <c r="AK808" t="str">
        <f t="shared" si="30"/>
        <v/>
      </c>
      <c r="AL808" s="28">
        <f t="shared" si="31"/>
        <v>0</v>
      </c>
    </row>
    <row r="809" spans="1:38" hidden="1" x14ac:dyDescent="0.3">
      <c r="A809" t="s">
        <v>821</v>
      </c>
      <c r="B809" t="s">
        <v>154</v>
      </c>
      <c r="C809" t="s">
        <v>96</v>
      </c>
      <c r="D809" t="s">
        <v>69</v>
      </c>
      <c r="W809" s="1"/>
      <c r="X809" s="1"/>
      <c r="Y809" s="1"/>
      <c r="Z809" s="1"/>
      <c r="AA809" s="1"/>
      <c r="AG809">
        <f>IF(COUNTA($A809:$AD809)=0,"",IF(COUNTA($E809:AD809)-COUNTIF($E$23:$E832,"A")&lt;1,0,SMALL($E809:$AD809,1)))</f>
        <v>0</v>
      </c>
      <c r="AH809" t="str">
        <f>IF(COUNTA($E809:$AD809)=0,"",IF(COUNTA($E809:$AD809)-COUNTIF($E$23:$E832,"A")&lt;2,0,SMALL($E809:$AD809,2)))</f>
        <v/>
      </c>
      <c r="AI809" t="str">
        <f>IF(COUNTA($E809:$AD809)=0,"",IF(COUNTA($E809:$AD809)-COUNTIF($E$23:$E832,"A")&lt;3,0,SMALL($E809:$AD809,3)))</f>
        <v/>
      </c>
      <c r="AJ809" t="str">
        <f>IF(COUNTA($E809:$AD809)=0,"",IF(COUNTA($E809:$AD809)-COUNTIF($E$23:$E832,"A")&lt;4,0,SMALL($E809:$AD809,4)))</f>
        <v/>
      </c>
      <c r="AK809" t="str">
        <f t="shared" si="30"/>
        <v/>
      </c>
      <c r="AL809" s="28">
        <f t="shared" si="31"/>
        <v>0</v>
      </c>
    </row>
    <row r="810" spans="1:38" hidden="1" x14ac:dyDescent="0.3">
      <c r="A810" t="s">
        <v>822</v>
      </c>
      <c r="B810" t="s">
        <v>64</v>
      </c>
      <c r="C810" t="s">
        <v>740</v>
      </c>
      <c r="D810" t="s">
        <v>179</v>
      </c>
      <c r="W810" s="1"/>
      <c r="X810" s="1"/>
      <c r="Y810" s="1"/>
      <c r="Z810" s="1"/>
      <c r="AA810" s="1"/>
      <c r="AG810">
        <f>IF(COUNTA($A810:$AD810)=0,"",IF(COUNTA($E810:AD810)-COUNTIF($E$23:$E833,"A")&lt;1,0,SMALL($E810:$AD810,1)))</f>
        <v>0</v>
      </c>
      <c r="AH810" t="str">
        <f>IF(COUNTA($E810:$AD810)=0,"",IF(COUNTA($E810:$AD810)-COUNTIF($E$23:$E833,"A")&lt;2,0,SMALL($E810:$AD810,2)))</f>
        <v/>
      </c>
      <c r="AI810" t="str">
        <f>IF(COUNTA($E810:$AD810)=0,"",IF(COUNTA($E810:$AD810)-COUNTIF($E$23:$E833,"A")&lt;3,0,SMALL($E810:$AD810,3)))</f>
        <v/>
      </c>
      <c r="AJ810" t="str">
        <f>IF(COUNTA($E810:$AD810)=0,"",IF(COUNTA($E810:$AD810)-COUNTIF($E$23:$E833,"A")&lt;4,0,SMALL($E810:$AD810,4)))</f>
        <v/>
      </c>
      <c r="AK810" t="str">
        <f t="shared" si="30"/>
        <v/>
      </c>
      <c r="AL810" s="28">
        <f t="shared" si="31"/>
        <v>0</v>
      </c>
    </row>
    <row r="811" spans="1:38" hidden="1" x14ac:dyDescent="0.3">
      <c r="A811" t="s">
        <v>823</v>
      </c>
      <c r="B811" t="s">
        <v>160</v>
      </c>
      <c r="C811" t="s">
        <v>96</v>
      </c>
      <c r="D811" t="s">
        <v>219</v>
      </c>
      <c r="W811" s="1"/>
      <c r="X811" s="1"/>
      <c r="Y811" s="1"/>
      <c r="Z811" s="1"/>
      <c r="AA811" s="1"/>
      <c r="AG811">
        <f>IF(COUNTA($A811:$AD811)=0,"",IF(COUNTA($E811:AD811)-COUNTIF($E$23:$E834,"A")&lt;1,0,SMALL($E811:$AD811,1)))</f>
        <v>0</v>
      </c>
      <c r="AH811" t="str">
        <f>IF(COUNTA($E811:$AD811)=0,"",IF(COUNTA($E811:$AD811)-COUNTIF($E$23:$E834,"A")&lt;2,0,SMALL($E811:$AD811,2)))</f>
        <v/>
      </c>
      <c r="AI811" t="str">
        <f>IF(COUNTA($E811:$AD811)=0,"",IF(COUNTA($E811:$AD811)-COUNTIF($E$23:$E834,"A")&lt;3,0,SMALL($E811:$AD811,3)))</f>
        <v/>
      </c>
      <c r="AJ811" t="str">
        <f>IF(COUNTA($E811:$AD811)=0,"",IF(COUNTA($E811:$AD811)-COUNTIF($E$23:$E834,"A")&lt;4,0,SMALL($E811:$AD811,4)))</f>
        <v/>
      </c>
      <c r="AK811" t="str">
        <f t="shared" si="30"/>
        <v/>
      </c>
      <c r="AL811" s="28">
        <f t="shared" si="31"/>
        <v>0</v>
      </c>
    </row>
    <row r="812" spans="1:38" hidden="1" x14ac:dyDescent="0.3">
      <c r="A812" t="s">
        <v>824</v>
      </c>
      <c r="B812" t="s">
        <v>64</v>
      </c>
      <c r="C812" t="s">
        <v>740</v>
      </c>
      <c r="D812" t="s">
        <v>120</v>
      </c>
      <c r="W812" s="1"/>
      <c r="X812" s="1"/>
      <c r="Y812" s="1"/>
      <c r="Z812" s="1"/>
      <c r="AA812" s="1"/>
      <c r="AG812">
        <f>IF(COUNTA($A812:$AD812)=0,"",IF(COUNTA($E812:AD812)-COUNTIF($E$23:$E835,"A")&lt;1,0,SMALL($E812:$AD812,1)))</f>
        <v>0</v>
      </c>
      <c r="AH812" t="str">
        <f>IF(COUNTA($E812:$AD812)=0,"",IF(COUNTA($E812:$AD812)-COUNTIF($E$23:$E835,"A")&lt;2,0,SMALL($E812:$AD812,2)))</f>
        <v/>
      </c>
      <c r="AI812" t="str">
        <f>IF(COUNTA($E812:$AD812)=0,"",IF(COUNTA($E812:$AD812)-COUNTIF($E$23:$E835,"A")&lt;3,0,SMALL($E812:$AD812,3)))</f>
        <v/>
      </c>
      <c r="AJ812" t="str">
        <f>IF(COUNTA($E812:$AD812)=0,"",IF(COUNTA($E812:$AD812)-COUNTIF($E$23:$E835,"A")&lt;4,0,SMALL($E812:$AD812,4)))</f>
        <v/>
      </c>
      <c r="AK812" t="str">
        <f t="shared" si="30"/>
        <v/>
      </c>
      <c r="AL812" s="28">
        <f t="shared" si="31"/>
        <v>0</v>
      </c>
    </row>
    <row r="813" spans="1:38" hidden="1" x14ac:dyDescent="0.3">
      <c r="A813" t="s">
        <v>825</v>
      </c>
      <c r="B813" t="s">
        <v>107</v>
      </c>
      <c r="C813" t="s">
        <v>96</v>
      </c>
      <c r="D813" t="s">
        <v>87</v>
      </c>
      <c r="W813" s="1"/>
      <c r="X813" s="1"/>
      <c r="Y813" s="1"/>
      <c r="Z813" s="1"/>
      <c r="AA813" s="1"/>
      <c r="AG813">
        <f>IF(COUNTA($A813:$AD813)=0,"",IF(COUNTA($E813:AD813)-COUNTIF($E$23:$E836,"A")&lt;1,0,SMALL($E813:$AD813,1)))</f>
        <v>0</v>
      </c>
      <c r="AH813" t="str">
        <f>IF(COUNTA($E813:$AD813)=0,"",IF(COUNTA($E813:$AD813)-COUNTIF($E$23:$E836,"A")&lt;2,0,SMALL($E813:$AD813,2)))</f>
        <v/>
      </c>
      <c r="AI813" t="str">
        <f>IF(COUNTA($E813:$AD813)=0,"",IF(COUNTA($E813:$AD813)-COUNTIF($E$23:$E836,"A")&lt;3,0,SMALL($E813:$AD813,3)))</f>
        <v/>
      </c>
      <c r="AJ813" t="str">
        <f>IF(COUNTA($E813:$AD813)=0,"",IF(COUNTA($E813:$AD813)-COUNTIF($E$23:$E836,"A")&lt;4,0,SMALL($E813:$AD813,4)))</f>
        <v/>
      </c>
      <c r="AK813" t="str">
        <f t="shared" si="30"/>
        <v/>
      </c>
      <c r="AL813" s="28">
        <f t="shared" si="31"/>
        <v>0</v>
      </c>
    </row>
    <row r="814" spans="1:38" hidden="1" x14ac:dyDescent="0.3">
      <c r="A814" t="s">
        <v>826</v>
      </c>
      <c r="B814" t="s">
        <v>54</v>
      </c>
      <c r="C814" t="s">
        <v>96</v>
      </c>
      <c r="D814" t="s">
        <v>396</v>
      </c>
      <c r="W814" s="1"/>
      <c r="X814" s="1"/>
      <c r="Y814" s="1"/>
      <c r="Z814" s="1"/>
      <c r="AA814" s="1"/>
      <c r="AG814">
        <f>IF(COUNTA($A814:$AD814)=0,"",IF(COUNTA($E814:AD814)-COUNTIF($E$23:$E837,"A")&lt;1,0,SMALL($E814:$AD814,1)))</f>
        <v>0</v>
      </c>
      <c r="AH814" t="str">
        <f>IF(COUNTA($E814:$AD814)=0,"",IF(COUNTA($E814:$AD814)-COUNTIF($E$23:$E837,"A")&lt;2,0,SMALL($E814:$AD814,2)))</f>
        <v/>
      </c>
      <c r="AI814" t="str">
        <f>IF(COUNTA($E814:$AD814)=0,"",IF(COUNTA($E814:$AD814)-COUNTIF($E$23:$E837,"A")&lt;3,0,SMALL($E814:$AD814,3)))</f>
        <v/>
      </c>
      <c r="AJ814" t="str">
        <f>IF(COUNTA($E814:$AD814)=0,"",IF(COUNTA($E814:$AD814)-COUNTIF($E$23:$E837,"A")&lt;4,0,SMALL($E814:$AD814,4)))</f>
        <v/>
      </c>
      <c r="AK814" t="str">
        <f t="shared" si="30"/>
        <v/>
      </c>
      <c r="AL814" s="28">
        <f t="shared" si="31"/>
        <v>0</v>
      </c>
    </row>
    <row r="815" spans="1:38" hidden="1" x14ac:dyDescent="0.3">
      <c r="A815" t="s">
        <v>827</v>
      </c>
      <c r="B815" t="s">
        <v>54</v>
      </c>
      <c r="C815" t="s">
        <v>740</v>
      </c>
      <c r="D815" t="s">
        <v>145</v>
      </c>
      <c r="W815" s="1"/>
      <c r="X815" s="1"/>
      <c r="Y815" s="1"/>
      <c r="Z815" s="1"/>
      <c r="AA815" s="1"/>
      <c r="AG815">
        <f>IF(COUNTA($A815:$AD815)=0,"",IF(COUNTA($E815:AD815)-COUNTIF($E$23:$E838,"A")&lt;1,0,SMALL($E815:$AD815,1)))</f>
        <v>0</v>
      </c>
      <c r="AH815" t="str">
        <f>IF(COUNTA($E815:$AD815)=0,"",IF(COUNTA($E815:$AD815)-COUNTIF($E$23:$E838,"A")&lt;2,0,SMALL($E815:$AD815,2)))</f>
        <v/>
      </c>
      <c r="AI815" t="str">
        <f>IF(COUNTA($E815:$AD815)=0,"",IF(COUNTA($E815:$AD815)-COUNTIF($E$23:$E838,"A")&lt;3,0,SMALL($E815:$AD815,3)))</f>
        <v/>
      </c>
      <c r="AJ815" t="str">
        <f>IF(COUNTA($E815:$AD815)=0,"",IF(COUNTA($E815:$AD815)-COUNTIF($E$23:$E838,"A")&lt;4,0,SMALL($E815:$AD815,4)))</f>
        <v/>
      </c>
      <c r="AK815" t="str">
        <f t="shared" si="30"/>
        <v/>
      </c>
      <c r="AL815" s="28">
        <f t="shared" si="31"/>
        <v>0</v>
      </c>
    </row>
    <row r="816" spans="1:38" hidden="1" x14ac:dyDescent="0.3">
      <c r="A816" t="s">
        <v>828</v>
      </c>
      <c r="B816" t="s">
        <v>54</v>
      </c>
      <c r="C816" t="s">
        <v>740</v>
      </c>
      <c r="D816" t="s">
        <v>124</v>
      </c>
      <c r="W816" s="1"/>
      <c r="X816" s="1"/>
      <c r="Y816" s="1"/>
      <c r="Z816" s="1"/>
      <c r="AA816" s="1"/>
      <c r="AG816">
        <f>IF(COUNTA($A816:$AD816)=0,"",IF(COUNTA($E816:AD816)-COUNTIF($E$23:$E839,"A")&lt;1,0,SMALL($E816:$AD816,1)))</f>
        <v>0</v>
      </c>
      <c r="AH816" t="str">
        <f>IF(COUNTA($E816:$AD816)=0,"",IF(COUNTA($E816:$AD816)-COUNTIF($E$23:$E839,"A")&lt;2,0,SMALL($E816:$AD816,2)))</f>
        <v/>
      </c>
      <c r="AI816" t="str">
        <f>IF(COUNTA($E816:$AD816)=0,"",IF(COUNTA($E816:$AD816)-COUNTIF($E$23:$E839,"A")&lt;3,0,SMALL($E816:$AD816,3)))</f>
        <v/>
      </c>
      <c r="AJ816" t="str">
        <f>IF(COUNTA($E816:$AD816)=0,"",IF(COUNTA($E816:$AD816)-COUNTIF($E$23:$E839,"A")&lt;4,0,SMALL($E816:$AD816,4)))</f>
        <v/>
      </c>
      <c r="AK816" t="str">
        <f t="shared" si="30"/>
        <v/>
      </c>
      <c r="AL816" s="28">
        <f t="shared" si="31"/>
        <v>0</v>
      </c>
    </row>
    <row r="817" spans="1:38" hidden="1" x14ac:dyDescent="0.3">
      <c r="A817" t="s">
        <v>829</v>
      </c>
      <c r="B817" t="s">
        <v>154</v>
      </c>
      <c r="C817" t="s">
        <v>96</v>
      </c>
      <c r="D817" t="s">
        <v>190</v>
      </c>
      <c r="W817" s="1"/>
      <c r="X817" s="1"/>
      <c r="Y817" s="1"/>
      <c r="Z817" s="1"/>
      <c r="AA817" s="1"/>
      <c r="AG817">
        <f>IF(COUNTA($A817:$AD817)=0,"",IF(COUNTA($E817:AD817)-COUNTIF($E$23:$E840,"A")&lt;1,0,SMALL($E817:$AD817,1)))</f>
        <v>0</v>
      </c>
      <c r="AH817" t="str">
        <f>IF(COUNTA($E817:$AD817)=0,"",IF(COUNTA($E817:$AD817)-COUNTIF($E$23:$E840,"A")&lt;2,0,SMALL($E817:$AD817,2)))</f>
        <v/>
      </c>
      <c r="AI817" t="str">
        <f>IF(COUNTA($E817:$AD817)=0,"",IF(COUNTA($E817:$AD817)-COUNTIF($E$23:$E840,"A")&lt;3,0,SMALL($E817:$AD817,3)))</f>
        <v/>
      </c>
      <c r="AJ817" t="str">
        <f>IF(COUNTA($E817:$AD817)=0,"",IF(COUNTA($E817:$AD817)-COUNTIF($E$23:$E840,"A")&lt;4,0,SMALL($E817:$AD817,4)))</f>
        <v/>
      </c>
      <c r="AK817" t="str">
        <f t="shared" si="30"/>
        <v/>
      </c>
      <c r="AL817" s="28">
        <f t="shared" si="31"/>
        <v>0</v>
      </c>
    </row>
    <row r="818" spans="1:38" hidden="1" x14ac:dyDescent="0.3">
      <c r="A818" t="s">
        <v>830</v>
      </c>
      <c r="B818" t="s">
        <v>64</v>
      </c>
      <c r="C818" t="s">
        <v>96</v>
      </c>
      <c r="D818" t="s">
        <v>120</v>
      </c>
      <c r="W818" s="1"/>
      <c r="X818" s="1"/>
      <c r="Y818" s="1"/>
      <c r="Z818" s="1"/>
      <c r="AA818" s="1"/>
      <c r="AG818">
        <f>IF(COUNTA($A818:$AD818)=0,"",IF(COUNTA($E818:AD818)-COUNTIF($E$23:$E841,"A")&lt;1,0,SMALL($E818:$AD818,1)))</f>
        <v>0</v>
      </c>
      <c r="AH818" t="str">
        <f>IF(COUNTA($E818:$AD818)=0,"",IF(COUNTA($E818:$AD818)-COUNTIF($E$23:$E841,"A")&lt;2,0,SMALL($E818:$AD818,2)))</f>
        <v/>
      </c>
      <c r="AI818" t="str">
        <f>IF(COUNTA($E818:$AD818)=0,"",IF(COUNTA($E818:$AD818)-COUNTIF($E$23:$E841,"A")&lt;3,0,SMALL($E818:$AD818,3)))</f>
        <v/>
      </c>
      <c r="AJ818" t="str">
        <f>IF(COUNTA($E818:$AD818)=0,"",IF(COUNTA($E818:$AD818)-COUNTIF($E$23:$E841,"A")&lt;4,0,SMALL($E818:$AD818,4)))</f>
        <v/>
      </c>
      <c r="AK818" t="str">
        <f t="shared" si="30"/>
        <v/>
      </c>
      <c r="AL818" s="28">
        <f t="shared" si="31"/>
        <v>0</v>
      </c>
    </row>
    <row r="819" spans="1:38" hidden="1" x14ac:dyDescent="0.3">
      <c r="A819" t="s">
        <v>831</v>
      </c>
      <c r="B819" t="s">
        <v>154</v>
      </c>
      <c r="C819" t="s">
        <v>740</v>
      </c>
      <c r="D819" t="s">
        <v>89</v>
      </c>
      <c r="W819" s="1"/>
      <c r="X819" s="1"/>
      <c r="Y819" s="1"/>
      <c r="Z819" s="1"/>
      <c r="AA819" s="1"/>
      <c r="AG819">
        <f>IF(COUNTA($A819:$AD819)=0,"",IF(COUNTA($E819:AD819)-COUNTIF($E$23:$E842,"A")&lt;1,0,SMALL($E819:$AD819,1)))</f>
        <v>0</v>
      </c>
      <c r="AH819" t="str">
        <f>IF(COUNTA($E819:$AD819)=0,"",IF(COUNTA($E819:$AD819)-COUNTIF($E$23:$E842,"A")&lt;2,0,SMALL($E819:$AD819,2)))</f>
        <v/>
      </c>
      <c r="AI819" t="str">
        <f>IF(COUNTA($E819:$AD819)=0,"",IF(COUNTA($E819:$AD819)-COUNTIF($E$23:$E842,"A")&lt;3,0,SMALL($E819:$AD819,3)))</f>
        <v/>
      </c>
      <c r="AJ819" t="str">
        <f>IF(COUNTA($E819:$AD819)=0,"",IF(COUNTA($E819:$AD819)-COUNTIF($E$23:$E842,"A")&lt;4,0,SMALL($E819:$AD819,4)))</f>
        <v/>
      </c>
      <c r="AK819" t="str">
        <f t="shared" si="30"/>
        <v/>
      </c>
      <c r="AL819" s="28">
        <f t="shared" si="31"/>
        <v>0</v>
      </c>
    </row>
    <row r="820" spans="1:38" hidden="1" x14ac:dyDescent="0.3">
      <c r="A820" t="s">
        <v>832</v>
      </c>
      <c r="B820" t="s">
        <v>64</v>
      </c>
      <c r="C820" t="s">
        <v>96</v>
      </c>
      <c r="D820" t="s">
        <v>519</v>
      </c>
      <c r="W820" s="1"/>
      <c r="X820" s="1"/>
      <c r="Y820" s="1"/>
      <c r="Z820" s="1"/>
      <c r="AA820" s="1"/>
      <c r="AG820">
        <f>IF(COUNTA($A820:$AD820)=0,"",IF(COUNTA($E820:AD820)-COUNTIF($E$23:$E843,"A")&lt;1,0,SMALL($E820:$AD820,1)))</f>
        <v>0</v>
      </c>
      <c r="AH820" t="str">
        <f>IF(COUNTA($E820:$AD820)=0,"",IF(COUNTA($E820:$AD820)-COUNTIF($E$23:$E843,"A")&lt;2,0,SMALL($E820:$AD820,2)))</f>
        <v/>
      </c>
      <c r="AI820" t="str">
        <f>IF(COUNTA($E820:$AD820)=0,"",IF(COUNTA($E820:$AD820)-COUNTIF($E$23:$E843,"A")&lt;3,0,SMALL($E820:$AD820,3)))</f>
        <v/>
      </c>
      <c r="AJ820" t="str">
        <f>IF(COUNTA($E820:$AD820)=0,"",IF(COUNTA($E820:$AD820)-COUNTIF($E$23:$E843,"A")&lt;4,0,SMALL($E820:$AD820,4)))</f>
        <v/>
      </c>
      <c r="AK820" t="str">
        <f t="shared" si="30"/>
        <v/>
      </c>
      <c r="AL820" s="28">
        <f t="shared" si="31"/>
        <v>0</v>
      </c>
    </row>
    <row r="821" spans="1:38" hidden="1" x14ac:dyDescent="0.3">
      <c r="A821" t="s">
        <v>833</v>
      </c>
      <c r="B821" t="s">
        <v>160</v>
      </c>
      <c r="C821" t="s">
        <v>740</v>
      </c>
      <c r="D821" t="s">
        <v>120</v>
      </c>
      <c r="W821" s="1"/>
      <c r="X821" s="1"/>
      <c r="Y821" s="1"/>
      <c r="Z821" s="1"/>
      <c r="AA821" s="1"/>
      <c r="AG821">
        <f>IF(COUNTA($A821:$AD821)=0,"",IF(COUNTA($E821:AD821)-COUNTIF($E$23:$E844,"A")&lt;1,0,SMALL($E821:$AD821,1)))</f>
        <v>0</v>
      </c>
      <c r="AH821" t="str">
        <f>IF(COUNTA($E821:$AD821)=0,"",IF(COUNTA($E821:$AD821)-COUNTIF($E$23:$E844,"A")&lt;2,0,SMALL($E821:$AD821,2)))</f>
        <v/>
      </c>
      <c r="AI821" t="str">
        <f>IF(COUNTA($E821:$AD821)=0,"",IF(COUNTA($E821:$AD821)-COUNTIF($E$23:$E844,"A")&lt;3,0,SMALL($E821:$AD821,3)))</f>
        <v/>
      </c>
      <c r="AJ821" t="str">
        <f>IF(COUNTA($E821:$AD821)=0,"",IF(COUNTA($E821:$AD821)-COUNTIF($E$23:$E844,"A")&lt;4,0,SMALL($E821:$AD821,4)))</f>
        <v/>
      </c>
      <c r="AK821" t="str">
        <f t="shared" si="30"/>
        <v/>
      </c>
      <c r="AL821" s="28">
        <f t="shared" si="31"/>
        <v>0</v>
      </c>
    </row>
    <row r="822" spans="1:38" hidden="1" x14ac:dyDescent="0.3">
      <c r="A822" t="s">
        <v>834</v>
      </c>
      <c r="B822" t="s">
        <v>54</v>
      </c>
      <c r="C822" t="s">
        <v>96</v>
      </c>
      <c r="D822" t="s">
        <v>157</v>
      </c>
      <c r="W822" s="1"/>
      <c r="X822" s="1"/>
      <c r="Y822" s="1"/>
      <c r="Z822" s="1"/>
      <c r="AA822" s="1"/>
      <c r="AG822">
        <f>IF(COUNTA($A822:$AD822)=0,"",IF(COUNTA($E822:AD822)-COUNTIF($E$23:$E845,"A")&lt;1,0,SMALL($E822:$AD822,1)))</f>
        <v>0</v>
      </c>
      <c r="AH822" t="str">
        <f>IF(COUNTA($E822:$AD822)=0,"",IF(COUNTA($E822:$AD822)-COUNTIF($E$23:$E845,"A")&lt;2,0,SMALL($E822:$AD822,2)))</f>
        <v/>
      </c>
      <c r="AI822" t="str">
        <f>IF(COUNTA($E822:$AD822)=0,"",IF(COUNTA($E822:$AD822)-COUNTIF($E$23:$E845,"A")&lt;3,0,SMALL($E822:$AD822,3)))</f>
        <v/>
      </c>
      <c r="AJ822" t="str">
        <f>IF(COUNTA($E822:$AD822)=0,"",IF(COUNTA($E822:$AD822)-COUNTIF($E$23:$E845,"A")&lt;4,0,SMALL($E822:$AD822,4)))</f>
        <v/>
      </c>
      <c r="AK822" t="str">
        <f t="shared" si="30"/>
        <v/>
      </c>
      <c r="AL822" s="28">
        <f t="shared" si="31"/>
        <v>0</v>
      </c>
    </row>
    <row r="823" spans="1:38" hidden="1" x14ac:dyDescent="0.3">
      <c r="A823" t="s">
        <v>835</v>
      </c>
      <c r="B823" t="s">
        <v>54</v>
      </c>
      <c r="C823" t="s">
        <v>96</v>
      </c>
      <c r="D823" t="s">
        <v>145</v>
      </c>
      <c r="W823" s="1"/>
      <c r="X823" s="1"/>
      <c r="Y823" s="1"/>
      <c r="Z823" s="1"/>
      <c r="AA823" s="1"/>
      <c r="AG823">
        <f>IF(COUNTA($A823:$AD823)=0,"",IF(COUNTA($E823:AD823)-COUNTIF($E$23:$E846,"A")&lt;1,0,SMALL($E823:$AD823,1)))</f>
        <v>0</v>
      </c>
      <c r="AH823" t="str">
        <f>IF(COUNTA($E823:$AD823)=0,"",IF(COUNTA($E823:$AD823)-COUNTIF($E$23:$E846,"A")&lt;2,0,SMALL($E823:$AD823,2)))</f>
        <v/>
      </c>
      <c r="AI823" t="str">
        <f>IF(COUNTA($E823:$AD823)=0,"",IF(COUNTA($E823:$AD823)-COUNTIF($E$23:$E846,"A")&lt;3,0,SMALL($E823:$AD823,3)))</f>
        <v/>
      </c>
      <c r="AJ823" t="str">
        <f>IF(COUNTA($E823:$AD823)=0,"",IF(COUNTA($E823:$AD823)-COUNTIF($E$23:$E846,"A")&lt;4,0,SMALL($E823:$AD823,4)))</f>
        <v/>
      </c>
      <c r="AK823" t="str">
        <f t="shared" si="30"/>
        <v/>
      </c>
      <c r="AL823" s="28">
        <f t="shared" si="31"/>
        <v>0</v>
      </c>
    </row>
    <row r="824" spans="1:38" hidden="1" x14ac:dyDescent="0.3">
      <c r="A824" t="s">
        <v>836</v>
      </c>
      <c r="B824" t="s">
        <v>54</v>
      </c>
      <c r="C824" t="s">
        <v>740</v>
      </c>
      <c r="D824" t="s">
        <v>281</v>
      </c>
      <c r="W824" s="1"/>
      <c r="X824" s="1"/>
      <c r="Y824" s="1"/>
      <c r="Z824" s="1"/>
      <c r="AA824" s="1"/>
      <c r="AG824">
        <f>IF(COUNTA($A824:$AD824)=0,"",IF(COUNTA($E824:AD824)-COUNTIF($E$23:$E847,"A")&lt;1,0,SMALL($E824:$AD824,1)))</f>
        <v>0</v>
      </c>
      <c r="AH824" t="str">
        <f>IF(COUNTA($E824:$AD824)=0,"",IF(COUNTA($E824:$AD824)-COUNTIF($E$23:$E847,"A")&lt;2,0,SMALL($E824:$AD824,2)))</f>
        <v/>
      </c>
      <c r="AI824" t="str">
        <f>IF(COUNTA($E824:$AD824)=0,"",IF(COUNTA($E824:$AD824)-COUNTIF($E$23:$E847,"A")&lt;3,0,SMALL($E824:$AD824,3)))</f>
        <v/>
      </c>
      <c r="AJ824" t="str">
        <f>IF(COUNTA($E824:$AD824)=0,"",IF(COUNTA($E824:$AD824)-COUNTIF($E$23:$E847,"A")&lt;4,0,SMALL($E824:$AD824,4)))</f>
        <v/>
      </c>
      <c r="AK824" t="str">
        <f t="shared" si="30"/>
        <v/>
      </c>
      <c r="AL824" s="28">
        <f t="shared" si="31"/>
        <v>0</v>
      </c>
    </row>
    <row r="825" spans="1:38" hidden="1" x14ac:dyDescent="0.3">
      <c r="A825" t="s">
        <v>837</v>
      </c>
      <c r="B825" t="s">
        <v>154</v>
      </c>
      <c r="C825" t="s">
        <v>740</v>
      </c>
      <c r="D825" t="s">
        <v>519</v>
      </c>
      <c r="W825" s="1"/>
      <c r="X825" s="1"/>
      <c r="Y825" s="1"/>
      <c r="Z825" s="1"/>
      <c r="AA825" s="1"/>
      <c r="AG825">
        <f>IF(COUNTA($A825:$AD825)=0,"",IF(COUNTA($E825:AD825)-COUNTIF($E$23:$E848,"A")&lt;1,0,SMALL($E825:$AD825,1)))</f>
        <v>0</v>
      </c>
      <c r="AH825" t="str">
        <f>IF(COUNTA($E825:$AD825)=0,"",IF(COUNTA($E825:$AD825)-COUNTIF($E$23:$E848,"A")&lt;2,0,SMALL($E825:$AD825,2)))</f>
        <v/>
      </c>
      <c r="AI825" t="str">
        <f>IF(COUNTA($E825:$AD825)=0,"",IF(COUNTA($E825:$AD825)-COUNTIF($E$23:$E848,"A")&lt;3,0,SMALL($E825:$AD825,3)))</f>
        <v/>
      </c>
      <c r="AJ825" t="str">
        <f>IF(COUNTA($E825:$AD825)=0,"",IF(COUNTA($E825:$AD825)-COUNTIF($E$23:$E848,"A")&lt;4,0,SMALL($E825:$AD825,4)))</f>
        <v/>
      </c>
      <c r="AK825" t="str">
        <f t="shared" si="30"/>
        <v/>
      </c>
      <c r="AL825" s="28">
        <f t="shared" si="31"/>
        <v>0</v>
      </c>
    </row>
    <row r="826" spans="1:38" hidden="1" x14ac:dyDescent="0.3">
      <c r="A826" t="s">
        <v>838</v>
      </c>
      <c r="B826" t="s">
        <v>64</v>
      </c>
      <c r="C826" t="s">
        <v>96</v>
      </c>
      <c r="D826" t="s">
        <v>281</v>
      </c>
      <c r="W826" s="1"/>
      <c r="X826" s="1"/>
      <c r="Y826" s="1"/>
      <c r="Z826" s="1"/>
      <c r="AA826" s="1"/>
      <c r="AG826">
        <f>IF(COUNTA($A826:$AD826)=0,"",IF(COUNTA($E826:AD826)-COUNTIF($E$23:$E849,"A")&lt;1,0,SMALL($E826:$AD826,1)))</f>
        <v>0</v>
      </c>
      <c r="AH826" t="str">
        <f>IF(COUNTA($E826:$AD826)=0,"",IF(COUNTA($E826:$AD826)-COUNTIF($E$23:$E849,"A")&lt;2,0,SMALL($E826:$AD826,2)))</f>
        <v/>
      </c>
      <c r="AI826" t="str">
        <f>IF(COUNTA($E826:$AD826)=0,"",IF(COUNTA($E826:$AD826)-COUNTIF($E$23:$E849,"A")&lt;3,0,SMALL($E826:$AD826,3)))</f>
        <v/>
      </c>
      <c r="AJ826" t="str">
        <f>IF(COUNTA($E826:$AD826)=0,"",IF(COUNTA($E826:$AD826)-COUNTIF($E$23:$E849,"A")&lt;4,0,SMALL($E826:$AD826,4)))</f>
        <v/>
      </c>
      <c r="AK826" t="str">
        <f t="shared" si="30"/>
        <v/>
      </c>
      <c r="AL826" s="28">
        <f t="shared" si="31"/>
        <v>0</v>
      </c>
    </row>
    <row r="827" spans="1:38" hidden="1" x14ac:dyDescent="0.3">
      <c r="A827" t="s">
        <v>839</v>
      </c>
      <c r="B827" t="s">
        <v>107</v>
      </c>
      <c r="C827" t="s">
        <v>96</v>
      </c>
      <c r="D827" t="s">
        <v>213</v>
      </c>
      <c r="W827" s="1"/>
      <c r="X827" s="1"/>
      <c r="Y827" s="1"/>
      <c r="Z827" s="1"/>
      <c r="AA827" s="1"/>
      <c r="AG827">
        <f>IF(COUNTA($A827:$AD827)=0,"",IF(COUNTA($E827:AD827)-COUNTIF($E$23:$E850,"A")&lt;1,0,SMALL($E827:$AD827,1)))</f>
        <v>0</v>
      </c>
      <c r="AH827" t="str">
        <f>IF(COUNTA($E827:$AD827)=0,"",IF(COUNTA($E827:$AD827)-COUNTIF($E$23:$E850,"A")&lt;2,0,SMALL($E827:$AD827,2)))</f>
        <v/>
      </c>
      <c r="AI827" t="str">
        <f>IF(COUNTA($E827:$AD827)=0,"",IF(COUNTA($E827:$AD827)-COUNTIF($E$23:$E850,"A")&lt;3,0,SMALL($E827:$AD827,3)))</f>
        <v/>
      </c>
      <c r="AJ827" t="str">
        <f>IF(COUNTA($E827:$AD827)=0,"",IF(COUNTA($E827:$AD827)-COUNTIF($E$23:$E850,"A")&lt;4,0,SMALL($E827:$AD827,4)))</f>
        <v/>
      </c>
      <c r="AK827" t="str">
        <f t="shared" si="30"/>
        <v/>
      </c>
      <c r="AL827" s="28">
        <f t="shared" si="31"/>
        <v>0</v>
      </c>
    </row>
    <row r="828" spans="1:38" hidden="1" x14ac:dyDescent="0.3">
      <c r="A828" t="s">
        <v>840</v>
      </c>
      <c r="B828" t="s">
        <v>160</v>
      </c>
      <c r="C828" t="s">
        <v>740</v>
      </c>
      <c r="D828" t="s">
        <v>56</v>
      </c>
      <c r="W828" s="1"/>
      <c r="X828" s="1"/>
      <c r="Y828" s="1"/>
      <c r="Z828" s="1"/>
      <c r="AA828" s="1"/>
      <c r="AG828">
        <f>IF(COUNTA($A828:$AD828)=0,"",IF(COUNTA($E828:AD828)-COUNTIF($E$23:$E851,"A")&lt;1,0,SMALL($E828:$AD828,1)))</f>
        <v>0</v>
      </c>
      <c r="AH828" t="str">
        <f>IF(COUNTA($E828:$AD828)=0,"",IF(COUNTA($E828:$AD828)-COUNTIF($E$23:$E851,"A")&lt;2,0,SMALL($E828:$AD828,2)))</f>
        <v/>
      </c>
      <c r="AI828" t="str">
        <f>IF(COUNTA($E828:$AD828)=0,"",IF(COUNTA($E828:$AD828)-COUNTIF($E$23:$E851,"A")&lt;3,0,SMALL($E828:$AD828,3)))</f>
        <v/>
      </c>
      <c r="AJ828" t="str">
        <f>IF(COUNTA($E828:$AD828)=0,"",IF(COUNTA($E828:$AD828)-COUNTIF($E$23:$E851,"A")&lt;4,0,SMALL($E828:$AD828,4)))</f>
        <v/>
      </c>
      <c r="AK828" t="str">
        <f t="shared" si="30"/>
        <v/>
      </c>
      <c r="AL828" s="28">
        <f t="shared" si="31"/>
        <v>0</v>
      </c>
    </row>
    <row r="829" spans="1:38" hidden="1" x14ac:dyDescent="0.3">
      <c r="A829" t="s">
        <v>841</v>
      </c>
      <c r="B829" t="s">
        <v>154</v>
      </c>
      <c r="C829" t="s">
        <v>740</v>
      </c>
      <c r="D829" t="s">
        <v>89</v>
      </c>
      <c r="W829" s="1"/>
      <c r="X829" s="1"/>
      <c r="Y829" s="1"/>
      <c r="Z829" s="1"/>
      <c r="AA829" s="1"/>
      <c r="AG829">
        <f>IF(COUNTA($A829:$AD829)=0,"",IF(COUNTA($E829:AD829)-COUNTIF($E$23:$E852,"A")&lt;1,0,SMALL($E829:$AD829,1)))</f>
        <v>0</v>
      </c>
      <c r="AH829" t="str">
        <f>IF(COUNTA($E829:$AD829)=0,"",IF(COUNTA($E829:$AD829)-COUNTIF($E$23:$E852,"A")&lt;2,0,SMALL($E829:$AD829,2)))</f>
        <v/>
      </c>
      <c r="AI829" t="str">
        <f>IF(COUNTA($E829:$AD829)=0,"",IF(COUNTA($E829:$AD829)-COUNTIF($E$23:$E852,"A")&lt;3,0,SMALL($E829:$AD829,3)))</f>
        <v/>
      </c>
      <c r="AJ829" t="str">
        <f>IF(COUNTA($E829:$AD829)=0,"",IF(COUNTA($E829:$AD829)-COUNTIF($E$23:$E852,"A")&lt;4,0,SMALL($E829:$AD829,4)))</f>
        <v/>
      </c>
      <c r="AK829" t="str">
        <f t="shared" si="30"/>
        <v/>
      </c>
      <c r="AL829" s="28">
        <f t="shared" si="31"/>
        <v>0</v>
      </c>
    </row>
    <row r="830" spans="1:38" hidden="1" x14ac:dyDescent="0.3">
      <c r="A830" t="s">
        <v>842</v>
      </c>
      <c r="B830" t="s">
        <v>64</v>
      </c>
      <c r="C830" t="s">
        <v>96</v>
      </c>
      <c r="D830" t="s">
        <v>120</v>
      </c>
      <c r="W830" s="1"/>
      <c r="X830" s="1"/>
      <c r="Y830" s="1"/>
      <c r="Z830" s="1"/>
      <c r="AA830" s="1"/>
      <c r="AG830">
        <f>IF(COUNTA($A830:$AD830)=0,"",IF(COUNTA($E830:AD830)-COUNTIF($E$23:$E853,"A")&lt;1,0,SMALL($E830:$AD830,1)))</f>
        <v>0</v>
      </c>
      <c r="AH830" t="str">
        <f>IF(COUNTA($E830:$AD830)=0,"",IF(COUNTA($E830:$AD830)-COUNTIF($E$23:$E853,"A")&lt;2,0,SMALL($E830:$AD830,2)))</f>
        <v/>
      </c>
      <c r="AI830" t="str">
        <f>IF(COUNTA($E830:$AD830)=0,"",IF(COUNTA($E830:$AD830)-COUNTIF($E$23:$E853,"A")&lt;3,0,SMALL($E830:$AD830,3)))</f>
        <v/>
      </c>
      <c r="AJ830" t="str">
        <f>IF(COUNTA($E830:$AD830)=0,"",IF(COUNTA($E830:$AD830)-COUNTIF($E$23:$E853,"A")&lt;4,0,SMALL($E830:$AD830,4)))</f>
        <v/>
      </c>
      <c r="AK830" t="str">
        <f t="shared" si="30"/>
        <v/>
      </c>
      <c r="AL830" s="28">
        <f t="shared" si="31"/>
        <v>0</v>
      </c>
    </row>
    <row r="831" spans="1:38" hidden="1" x14ac:dyDescent="0.3">
      <c r="A831" t="s">
        <v>843</v>
      </c>
      <c r="B831" t="s">
        <v>54</v>
      </c>
      <c r="C831" t="s">
        <v>96</v>
      </c>
      <c r="D831" t="s">
        <v>120</v>
      </c>
      <c r="W831" s="1"/>
      <c r="X831" s="1"/>
      <c r="Y831" s="1"/>
      <c r="Z831" s="1"/>
      <c r="AA831" s="1"/>
      <c r="AG831">
        <f>IF(COUNTA($A831:$AD831)=0,"",IF(COUNTA($E831:AD831)-COUNTIF($E$23:$E854,"A")&lt;1,0,SMALL($E831:$AD831,1)))</f>
        <v>0</v>
      </c>
      <c r="AH831" t="str">
        <f>IF(COUNTA($E831:$AD831)=0,"",IF(COUNTA($E831:$AD831)-COUNTIF($E$23:$E854,"A")&lt;2,0,SMALL($E831:$AD831,2)))</f>
        <v/>
      </c>
      <c r="AI831" t="str">
        <f>IF(COUNTA($E831:$AD831)=0,"",IF(COUNTA($E831:$AD831)-COUNTIF($E$23:$E854,"A")&lt;3,0,SMALL($E831:$AD831,3)))</f>
        <v/>
      </c>
      <c r="AJ831" t="str">
        <f>IF(COUNTA($E831:$AD831)=0,"",IF(COUNTA($E831:$AD831)-COUNTIF($E$23:$E854,"A")&lt;4,0,SMALL($E831:$AD831,4)))</f>
        <v/>
      </c>
      <c r="AK831" t="str">
        <f t="shared" si="30"/>
        <v/>
      </c>
      <c r="AL831" s="28">
        <f t="shared" si="31"/>
        <v>0</v>
      </c>
    </row>
    <row r="832" spans="1:38" hidden="1" x14ac:dyDescent="0.3">
      <c r="A832" t="s">
        <v>844</v>
      </c>
      <c r="B832" t="s">
        <v>54</v>
      </c>
      <c r="C832" t="s">
        <v>96</v>
      </c>
      <c r="D832" t="s">
        <v>362</v>
      </c>
      <c r="W832" s="1"/>
      <c r="X832" s="1"/>
      <c r="Y832" s="1"/>
      <c r="Z832" s="1"/>
      <c r="AA832" s="1"/>
      <c r="AG832">
        <f>IF(COUNTA($A832:$AD832)=0,"",IF(COUNTA($E832:AD832)-COUNTIF($E$23:$E855,"A")&lt;1,0,SMALL($E832:$AD832,1)))</f>
        <v>0</v>
      </c>
      <c r="AH832" t="str">
        <f>IF(COUNTA($E832:$AD832)=0,"",IF(COUNTA($E832:$AD832)-COUNTIF($E$23:$E855,"A")&lt;2,0,SMALL($E832:$AD832,2)))</f>
        <v/>
      </c>
      <c r="AI832" t="str">
        <f>IF(COUNTA($E832:$AD832)=0,"",IF(COUNTA($E832:$AD832)-COUNTIF($E$23:$E855,"A")&lt;3,0,SMALL($E832:$AD832,3)))</f>
        <v/>
      </c>
      <c r="AJ832" t="str">
        <f>IF(COUNTA($E832:$AD832)=0,"",IF(COUNTA($E832:$AD832)-COUNTIF($E$23:$E855,"A")&lt;4,0,SMALL($E832:$AD832,4)))</f>
        <v/>
      </c>
      <c r="AK832" t="str">
        <f t="shared" si="30"/>
        <v/>
      </c>
      <c r="AL832" s="28">
        <f t="shared" si="31"/>
        <v>0</v>
      </c>
    </row>
    <row r="833" spans="1:38" hidden="1" x14ac:dyDescent="0.3">
      <c r="A833" t="s">
        <v>845</v>
      </c>
      <c r="B833" t="s">
        <v>54</v>
      </c>
      <c r="C833" t="s">
        <v>740</v>
      </c>
      <c r="D833" t="s">
        <v>89</v>
      </c>
      <c r="W833" s="1"/>
      <c r="X833" s="1"/>
      <c r="Y833" s="1"/>
      <c r="Z833" s="1"/>
      <c r="AA833" s="1"/>
      <c r="AG833">
        <f>IF(COUNTA($A833:$AD833)=0,"",IF(COUNTA($E833:AD833)-COUNTIF($E$23:$E856,"A")&lt;1,0,SMALL($E833:$AD833,1)))</f>
        <v>0</v>
      </c>
      <c r="AH833" t="str">
        <f>IF(COUNTA($E833:$AD833)=0,"",IF(COUNTA($E833:$AD833)-COUNTIF($E$23:$E856,"A")&lt;2,0,SMALL($E833:$AD833,2)))</f>
        <v/>
      </c>
      <c r="AI833" t="str">
        <f>IF(COUNTA($E833:$AD833)=0,"",IF(COUNTA($E833:$AD833)-COUNTIF($E$23:$E856,"A")&lt;3,0,SMALL($E833:$AD833,3)))</f>
        <v/>
      </c>
      <c r="AJ833" t="str">
        <f>IF(COUNTA($E833:$AD833)=0,"",IF(COUNTA($E833:$AD833)-COUNTIF($E$23:$E856,"A")&lt;4,0,SMALL($E833:$AD833,4)))</f>
        <v/>
      </c>
      <c r="AK833" t="str">
        <f t="shared" si="30"/>
        <v/>
      </c>
      <c r="AL833" s="28">
        <f t="shared" si="31"/>
        <v>0</v>
      </c>
    </row>
    <row r="834" spans="1:38" hidden="1" x14ac:dyDescent="0.3">
      <c r="A834" t="s">
        <v>846</v>
      </c>
      <c r="B834" t="s">
        <v>154</v>
      </c>
      <c r="C834" t="s">
        <v>740</v>
      </c>
      <c r="D834" t="s">
        <v>124</v>
      </c>
      <c r="W834" s="1"/>
      <c r="X834" s="1"/>
      <c r="Y834" s="1"/>
      <c r="Z834" s="1"/>
      <c r="AA834" s="1"/>
      <c r="AG834">
        <f>IF(COUNTA($A834:$AD834)=0,"",IF(COUNTA($E834:AD834)-COUNTIF($E$23:$E857,"A")&lt;1,0,SMALL($E834:$AD834,1)))</f>
        <v>0</v>
      </c>
      <c r="AH834" t="str">
        <f>IF(COUNTA($E834:$AD834)=0,"",IF(COUNTA($E834:$AD834)-COUNTIF($E$23:$E857,"A")&lt;2,0,SMALL($E834:$AD834,2)))</f>
        <v/>
      </c>
      <c r="AI834" t="str">
        <f>IF(COUNTA($E834:$AD834)=0,"",IF(COUNTA($E834:$AD834)-COUNTIF($E$23:$E857,"A")&lt;3,0,SMALL($E834:$AD834,3)))</f>
        <v/>
      </c>
      <c r="AJ834" t="str">
        <f>IF(COUNTA($E834:$AD834)=0,"",IF(COUNTA($E834:$AD834)-COUNTIF($E$23:$E857,"A")&lt;4,0,SMALL($E834:$AD834,4)))</f>
        <v/>
      </c>
      <c r="AK834" t="str">
        <f t="shared" si="30"/>
        <v/>
      </c>
      <c r="AL834" s="28">
        <f t="shared" si="31"/>
        <v>0</v>
      </c>
    </row>
    <row r="835" spans="1:38" hidden="1" x14ac:dyDescent="0.3">
      <c r="A835" t="s">
        <v>847</v>
      </c>
      <c r="B835" t="s">
        <v>64</v>
      </c>
      <c r="C835" t="s">
        <v>740</v>
      </c>
      <c r="D835" t="s">
        <v>89</v>
      </c>
      <c r="W835" s="1"/>
      <c r="X835" s="1"/>
      <c r="Y835" s="1"/>
      <c r="Z835" s="1"/>
      <c r="AA835" s="1"/>
      <c r="AG835">
        <f>IF(COUNTA($A835:$AD835)=0,"",IF(COUNTA($E835:AD835)-COUNTIF($E$23:$E858,"A")&lt;1,0,SMALL($E835:$AD835,1)))</f>
        <v>0</v>
      </c>
      <c r="AH835" t="str">
        <f>IF(COUNTA($E835:$AD835)=0,"",IF(COUNTA($E835:$AD835)-COUNTIF($E$23:$E858,"A")&lt;2,0,SMALL($E835:$AD835,2)))</f>
        <v/>
      </c>
      <c r="AI835" t="str">
        <f>IF(COUNTA($E835:$AD835)=0,"",IF(COUNTA($E835:$AD835)-COUNTIF($E$23:$E858,"A")&lt;3,0,SMALL($E835:$AD835,3)))</f>
        <v/>
      </c>
      <c r="AJ835" t="str">
        <f>IF(COUNTA($E835:$AD835)=0,"",IF(COUNTA($E835:$AD835)-COUNTIF($E$23:$E858,"A")&lt;4,0,SMALL($E835:$AD835,4)))</f>
        <v/>
      </c>
      <c r="AK835" t="str">
        <f t="shared" si="30"/>
        <v/>
      </c>
      <c r="AL835" s="28">
        <f t="shared" si="31"/>
        <v>0</v>
      </c>
    </row>
    <row r="836" spans="1:38" hidden="1" x14ac:dyDescent="0.3">
      <c r="A836" t="s">
        <v>848</v>
      </c>
      <c r="B836" t="s">
        <v>160</v>
      </c>
      <c r="C836" t="s">
        <v>740</v>
      </c>
      <c r="D836" t="s">
        <v>124</v>
      </c>
      <c r="W836" s="1"/>
      <c r="X836" s="1"/>
      <c r="Y836" s="1"/>
      <c r="Z836" s="1"/>
      <c r="AA836" s="1"/>
      <c r="AG836">
        <f>IF(COUNTA($A836:$AD836)=0,"",IF(COUNTA($E836:AD836)-COUNTIF($E$23:$E859,"A")&lt;1,0,SMALL($E836:$AD836,1)))</f>
        <v>0</v>
      </c>
      <c r="AH836" t="str">
        <f>IF(COUNTA($E836:$AD836)=0,"",IF(COUNTA($E836:$AD836)-COUNTIF($E$23:$E859,"A")&lt;2,0,SMALL($E836:$AD836,2)))</f>
        <v/>
      </c>
      <c r="AI836" t="str">
        <f>IF(COUNTA($E836:$AD836)=0,"",IF(COUNTA($E836:$AD836)-COUNTIF($E$23:$E859,"A")&lt;3,0,SMALL($E836:$AD836,3)))</f>
        <v/>
      </c>
      <c r="AJ836" t="str">
        <f>IF(COUNTA($E836:$AD836)=0,"",IF(COUNTA($E836:$AD836)-COUNTIF($E$23:$E859,"A")&lt;4,0,SMALL($E836:$AD836,4)))</f>
        <v/>
      </c>
      <c r="AK836" t="str">
        <f t="shared" si="30"/>
        <v/>
      </c>
      <c r="AL836" s="28">
        <f t="shared" si="31"/>
        <v>0</v>
      </c>
    </row>
    <row r="837" spans="1:38" hidden="1" x14ac:dyDescent="0.3">
      <c r="A837" t="s">
        <v>849</v>
      </c>
      <c r="B837" t="s">
        <v>154</v>
      </c>
      <c r="C837" t="s">
        <v>96</v>
      </c>
      <c r="D837" t="s">
        <v>310</v>
      </c>
      <c r="W837" s="1"/>
      <c r="X837" s="1"/>
      <c r="Y837" s="1"/>
      <c r="Z837" s="1"/>
      <c r="AA837" s="1"/>
      <c r="AG837">
        <f>IF(COUNTA($A837:$AD837)=0,"",IF(COUNTA($E837:AD837)-COUNTIF($E$23:$E860,"A")&lt;1,0,SMALL($E837:$AD837,1)))</f>
        <v>0</v>
      </c>
      <c r="AH837" t="str">
        <f>IF(COUNTA($E837:$AD837)=0,"",IF(COUNTA($E837:$AD837)-COUNTIF($E$23:$E860,"A")&lt;2,0,SMALL($E837:$AD837,2)))</f>
        <v/>
      </c>
      <c r="AI837" t="str">
        <f>IF(COUNTA($E837:$AD837)=0,"",IF(COUNTA($E837:$AD837)-COUNTIF($E$23:$E860,"A")&lt;3,0,SMALL($E837:$AD837,3)))</f>
        <v/>
      </c>
      <c r="AJ837" t="str">
        <f>IF(COUNTA($E837:$AD837)=0,"",IF(COUNTA($E837:$AD837)-COUNTIF($E$23:$E860,"A")&lt;4,0,SMALL($E837:$AD837,4)))</f>
        <v/>
      </c>
      <c r="AK837" t="str">
        <f t="shared" si="30"/>
        <v/>
      </c>
      <c r="AL837" s="28">
        <f t="shared" si="31"/>
        <v>0</v>
      </c>
    </row>
    <row r="838" spans="1:38" hidden="1" x14ac:dyDescent="0.3">
      <c r="A838" t="s">
        <v>850</v>
      </c>
      <c r="B838" t="s">
        <v>64</v>
      </c>
      <c r="C838" t="s">
        <v>96</v>
      </c>
      <c r="D838" t="s">
        <v>226</v>
      </c>
      <c r="W838" s="1"/>
      <c r="X838" s="1"/>
      <c r="Y838" s="1"/>
      <c r="Z838" s="1"/>
      <c r="AA838" s="1"/>
      <c r="AG838">
        <f>IF(COUNTA($A838:$AD838)=0,"",IF(COUNTA($E838:AD838)-COUNTIF($E$23:$E861,"A")&lt;1,0,SMALL($E838:$AD838,1)))</f>
        <v>0</v>
      </c>
      <c r="AH838" t="str">
        <f>IF(COUNTA($E838:$AD838)=0,"",IF(COUNTA($E838:$AD838)-COUNTIF($E$23:$E861,"A")&lt;2,0,SMALL($E838:$AD838,2)))</f>
        <v/>
      </c>
      <c r="AI838" t="str">
        <f>IF(COUNTA($E838:$AD838)=0,"",IF(COUNTA($E838:$AD838)-COUNTIF($E$23:$E861,"A")&lt;3,0,SMALL($E838:$AD838,3)))</f>
        <v/>
      </c>
      <c r="AJ838" t="str">
        <f>IF(COUNTA($E838:$AD838)=0,"",IF(COUNTA($E838:$AD838)-COUNTIF($E$23:$E861,"A")&lt;4,0,SMALL($E838:$AD838,4)))</f>
        <v/>
      </c>
      <c r="AK838" t="str">
        <f t="shared" si="30"/>
        <v/>
      </c>
      <c r="AL838" s="28">
        <f t="shared" si="31"/>
        <v>0</v>
      </c>
    </row>
    <row r="839" spans="1:38" hidden="1" x14ac:dyDescent="0.3">
      <c r="A839" t="s">
        <v>851</v>
      </c>
      <c r="B839" t="s">
        <v>160</v>
      </c>
      <c r="C839" t="s">
        <v>740</v>
      </c>
      <c r="D839" t="s">
        <v>519</v>
      </c>
      <c r="W839" s="1"/>
      <c r="X839" s="1"/>
      <c r="Y839" s="1"/>
      <c r="Z839" s="1"/>
      <c r="AA839" s="1"/>
      <c r="AG839">
        <f>IF(COUNTA($A839:$AD839)=0,"",IF(COUNTA($E839:AD839)-COUNTIF($E$23:$E862,"A")&lt;1,0,SMALL($E839:$AD839,1)))</f>
        <v>0</v>
      </c>
      <c r="AH839" t="str">
        <f>IF(COUNTA($E839:$AD839)=0,"",IF(COUNTA($E839:$AD839)-COUNTIF($E$23:$E862,"A")&lt;2,0,SMALL($E839:$AD839,2)))</f>
        <v/>
      </c>
      <c r="AI839" t="str">
        <f>IF(COUNTA($E839:$AD839)=0,"",IF(COUNTA($E839:$AD839)-COUNTIF($E$23:$E862,"A")&lt;3,0,SMALL($E839:$AD839,3)))</f>
        <v/>
      </c>
      <c r="AJ839" t="str">
        <f>IF(COUNTA($E839:$AD839)=0,"",IF(COUNTA($E839:$AD839)-COUNTIF($E$23:$E862,"A")&lt;4,0,SMALL($E839:$AD839,4)))</f>
        <v/>
      </c>
      <c r="AK839" t="str">
        <f t="shared" si="30"/>
        <v/>
      </c>
      <c r="AL839" s="28">
        <f t="shared" si="31"/>
        <v>0</v>
      </c>
    </row>
    <row r="840" spans="1:38" hidden="1" x14ac:dyDescent="0.3">
      <c r="A840" t="s">
        <v>741</v>
      </c>
      <c r="B840" t="s">
        <v>154</v>
      </c>
      <c r="C840" t="s">
        <v>96</v>
      </c>
      <c r="D840" t="s">
        <v>179</v>
      </c>
      <c r="W840" s="1"/>
      <c r="X840" s="1"/>
      <c r="Y840" s="1"/>
      <c r="Z840" s="1"/>
      <c r="AA840" s="1"/>
      <c r="AG840">
        <f>IF(COUNTA($A840:$AD840)=0,"",IF(COUNTA($E840:AD840)-COUNTIF($E$23:$E863,"A")&lt;1,0,SMALL($E840:$AD840,1)))</f>
        <v>0</v>
      </c>
      <c r="AH840" t="str">
        <f>IF(COUNTA($E840:$AD840)=0,"",IF(COUNTA($E840:$AD840)-COUNTIF($E$23:$E863,"A")&lt;2,0,SMALL($E840:$AD840,2)))</f>
        <v/>
      </c>
      <c r="AI840" t="str">
        <f>IF(COUNTA($E840:$AD840)=0,"",IF(COUNTA($E840:$AD840)-COUNTIF($E$23:$E863,"A")&lt;3,0,SMALL($E840:$AD840,3)))</f>
        <v/>
      </c>
      <c r="AJ840" t="str">
        <f>IF(COUNTA($E840:$AD840)=0,"",IF(COUNTA($E840:$AD840)-COUNTIF($E$23:$E863,"A")&lt;4,0,SMALL($E840:$AD840,4)))</f>
        <v/>
      </c>
      <c r="AK840" t="str">
        <f t="shared" si="30"/>
        <v/>
      </c>
      <c r="AL840" s="28">
        <f t="shared" si="31"/>
        <v>0</v>
      </c>
    </row>
    <row r="841" spans="1:38" hidden="1" x14ac:dyDescent="0.3">
      <c r="A841" t="s">
        <v>852</v>
      </c>
      <c r="B841" t="s">
        <v>154</v>
      </c>
      <c r="C841" t="s">
        <v>740</v>
      </c>
      <c r="D841" t="s">
        <v>179</v>
      </c>
      <c r="W841" s="1"/>
      <c r="X841" s="1"/>
      <c r="Y841" s="1"/>
      <c r="Z841" s="1"/>
      <c r="AA841" s="1"/>
      <c r="AG841">
        <f>IF(COUNTA($A841:$AD841)=0,"",IF(COUNTA($E841:AD841)-COUNTIF($E$23:$E864,"A")&lt;1,0,SMALL($E841:$AD841,1)))</f>
        <v>0</v>
      </c>
      <c r="AH841" t="str">
        <f>IF(COUNTA($E841:$AD841)=0,"",IF(COUNTA($E841:$AD841)-COUNTIF($E$23:$E864,"A")&lt;2,0,SMALL($E841:$AD841,2)))</f>
        <v/>
      </c>
      <c r="AI841" t="str">
        <f>IF(COUNTA($E841:$AD841)=0,"",IF(COUNTA($E841:$AD841)-COUNTIF($E$23:$E864,"A")&lt;3,0,SMALL($E841:$AD841,3)))</f>
        <v/>
      </c>
      <c r="AJ841" t="str">
        <f>IF(COUNTA($E841:$AD841)=0,"",IF(COUNTA($E841:$AD841)-COUNTIF($E$23:$E864,"A")&lt;4,0,SMALL($E841:$AD841,4)))</f>
        <v/>
      </c>
      <c r="AK841" t="str">
        <f t="shared" si="30"/>
        <v/>
      </c>
      <c r="AL841" s="28">
        <f t="shared" si="31"/>
        <v>0</v>
      </c>
    </row>
    <row r="842" spans="1:38" hidden="1" x14ac:dyDescent="0.3">
      <c r="A842" t="s">
        <v>853</v>
      </c>
      <c r="B842" t="s">
        <v>64</v>
      </c>
      <c r="C842" t="s">
        <v>96</v>
      </c>
      <c r="D842" t="s">
        <v>120</v>
      </c>
      <c r="W842" s="1"/>
      <c r="X842" s="1"/>
      <c r="Y842" s="1"/>
      <c r="Z842" s="1"/>
      <c r="AA842" s="1"/>
      <c r="AG842">
        <f>IF(COUNTA($A842:$AD842)=0,"",IF(COUNTA($E842:AD842)-COUNTIF($E$23:$E865,"A")&lt;1,0,SMALL($E842:$AD842,1)))</f>
        <v>0</v>
      </c>
      <c r="AH842" t="str">
        <f>IF(COUNTA($E842:$AD842)=0,"",IF(COUNTA($E842:$AD842)-COUNTIF($E$23:$E865,"A")&lt;2,0,SMALL($E842:$AD842,2)))</f>
        <v/>
      </c>
      <c r="AI842" t="str">
        <f>IF(COUNTA($E842:$AD842)=0,"",IF(COUNTA($E842:$AD842)-COUNTIF($E$23:$E865,"A")&lt;3,0,SMALL($E842:$AD842,3)))</f>
        <v/>
      </c>
      <c r="AJ842" t="str">
        <f>IF(COUNTA($E842:$AD842)=0,"",IF(COUNTA($E842:$AD842)-COUNTIF($E$23:$E865,"A")&lt;4,0,SMALL($E842:$AD842,4)))</f>
        <v/>
      </c>
      <c r="AK842" t="str">
        <f t="shared" si="30"/>
        <v/>
      </c>
      <c r="AL842" s="28">
        <f t="shared" si="31"/>
        <v>0</v>
      </c>
    </row>
    <row r="843" spans="1:38" hidden="1" x14ac:dyDescent="0.3">
      <c r="A843" t="s">
        <v>854</v>
      </c>
      <c r="B843" t="s">
        <v>107</v>
      </c>
      <c r="C843" t="s">
        <v>96</v>
      </c>
      <c r="D843" t="s">
        <v>213</v>
      </c>
      <c r="W843" s="1"/>
      <c r="X843" s="1"/>
      <c r="Y843" s="1"/>
      <c r="Z843" s="1"/>
      <c r="AA843" s="1"/>
      <c r="AG843">
        <f>IF(COUNTA($A843:$AD843)=0,"",IF(COUNTA($E843:AD843)-COUNTIF($E$23:$E866,"A")&lt;1,0,SMALL($E843:$AD843,1)))</f>
        <v>0</v>
      </c>
      <c r="AH843" t="str">
        <f>IF(COUNTA($E843:$AD843)=0,"",IF(COUNTA($E843:$AD843)-COUNTIF($E$23:$E866,"A")&lt;2,0,SMALL($E843:$AD843,2)))</f>
        <v/>
      </c>
      <c r="AI843" t="str">
        <f>IF(COUNTA($E843:$AD843)=0,"",IF(COUNTA($E843:$AD843)-COUNTIF($E$23:$E866,"A")&lt;3,0,SMALL($E843:$AD843,3)))</f>
        <v/>
      </c>
      <c r="AJ843" t="str">
        <f>IF(COUNTA($E843:$AD843)=0,"",IF(COUNTA($E843:$AD843)-COUNTIF($E$23:$E866,"A")&lt;4,0,SMALL($E843:$AD843,4)))</f>
        <v/>
      </c>
      <c r="AK843" t="str">
        <f t="shared" si="30"/>
        <v/>
      </c>
      <c r="AL843" s="28">
        <f t="shared" si="31"/>
        <v>0</v>
      </c>
    </row>
    <row r="844" spans="1:38" hidden="1" x14ac:dyDescent="0.3">
      <c r="A844" t="s">
        <v>855</v>
      </c>
      <c r="B844" t="s">
        <v>154</v>
      </c>
      <c r="C844" t="s">
        <v>96</v>
      </c>
      <c r="D844" t="s">
        <v>179</v>
      </c>
      <c r="W844" s="1"/>
      <c r="X844" s="1"/>
      <c r="Y844" s="1"/>
      <c r="Z844" s="1"/>
      <c r="AA844" s="1"/>
      <c r="AG844">
        <f>IF(COUNTA($A844:$AD844)=0,"",IF(COUNTA($E844:AD844)-COUNTIF($E$23:$E867,"A")&lt;1,0,SMALL($E844:$AD844,1)))</f>
        <v>0</v>
      </c>
      <c r="AH844" t="str">
        <f>IF(COUNTA($E844:$AD844)=0,"",IF(COUNTA($E844:$AD844)-COUNTIF($E$23:$E867,"A")&lt;2,0,SMALL($E844:$AD844,2)))</f>
        <v/>
      </c>
      <c r="AI844" t="str">
        <f>IF(COUNTA($E844:$AD844)=0,"",IF(COUNTA($E844:$AD844)-COUNTIF($E$23:$E867,"A")&lt;3,0,SMALL($E844:$AD844,3)))</f>
        <v/>
      </c>
      <c r="AJ844" t="str">
        <f>IF(COUNTA($E844:$AD844)=0,"",IF(COUNTA($E844:$AD844)-COUNTIF($E$23:$E867,"A")&lt;4,0,SMALL($E844:$AD844,4)))</f>
        <v/>
      </c>
      <c r="AK844" t="str">
        <f t="shared" si="30"/>
        <v/>
      </c>
      <c r="AL844" s="28">
        <f t="shared" si="31"/>
        <v>0</v>
      </c>
    </row>
    <row r="845" spans="1:38" hidden="1" x14ac:dyDescent="0.3">
      <c r="A845" t="s">
        <v>856</v>
      </c>
      <c r="B845" t="s">
        <v>54</v>
      </c>
      <c r="C845" t="s">
        <v>96</v>
      </c>
      <c r="D845" t="s">
        <v>145</v>
      </c>
      <c r="W845" s="1"/>
      <c r="X845" s="1"/>
      <c r="Y845" s="1"/>
      <c r="Z845" s="1"/>
      <c r="AA845" s="1"/>
      <c r="AG845">
        <f>IF(COUNTA($A845:$AD845)=0,"",IF(COUNTA($E845:AD845)-COUNTIF($E$23:$E868,"A")&lt;1,0,SMALL($E845:$AD845,1)))</f>
        <v>0</v>
      </c>
      <c r="AH845" t="str">
        <f>IF(COUNTA($E845:$AD845)=0,"",IF(COUNTA($E845:$AD845)-COUNTIF($E$23:$E868,"A")&lt;2,0,SMALL($E845:$AD845,2)))</f>
        <v/>
      </c>
      <c r="AI845" t="str">
        <f>IF(COUNTA($E845:$AD845)=0,"",IF(COUNTA($E845:$AD845)-COUNTIF($E$23:$E868,"A")&lt;3,0,SMALL($E845:$AD845,3)))</f>
        <v/>
      </c>
      <c r="AJ845" t="str">
        <f>IF(COUNTA($E845:$AD845)=0,"",IF(COUNTA($E845:$AD845)-COUNTIF($E$23:$E868,"A")&lt;4,0,SMALL($E845:$AD845,4)))</f>
        <v/>
      </c>
      <c r="AK845" t="str">
        <f t="shared" si="30"/>
        <v/>
      </c>
      <c r="AL845" s="28">
        <f t="shared" si="31"/>
        <v>0</v>
      </c>
    </row>
    <row r="846" spans="1:38" hidden="1" x14ac:dyDescent="0.3">
      <c r="A846" t="s">
        <v>857</v>
      </c>
      <c r="B846" t="s">
        <v>154</v>
      </c>
      <c r="C846" t="s">
        <v>96</v>
      </c>
      <c r="D846" t="s">
        <v>66</v>
      </c>
      <c r="W846" s="1"/>
      <c r="X846" s="1"/>
      <c r="Y846" s="1"/>
      <c r="Z846" s="1"/>
      <c r="AA846" s="1"/>
      <c r="AG846">
        <f>IF(COUNTA($A846:$AD846)=0,"",IF(COUNTA($E846:AD846)-COUNTIF($E$23:$E869,"A")&lt;1,0,SMALL($E846:$AD846,1)))</f>
        <v>0</v>
      </c>
      <c r="AH846" t="str">
        <f>IF(COUNTA($E846:$AD846)=0,"",IF(COUNTA($E846:$AD846)-COUNTIF($E$23:$E869,"A")&lt;2,0,SMALL($E846:$AD846,2)))</f>
        <v/>
      </c>
      <c r="AI846" t="str">
        <f>IF(COUNTA($E846:$AD846)=0,"",IF(COUNTA($E846:$AD846)-COUNTIF($E$23:$E869,"A")&lt;3,0,SMALL($E846:$AD846,3)))</f>
        <v/>
      </c>
      <c r="AJ846" t="str">
        <f>IF(COUNTA($E846:$AD846)=0,"",IF(COUNTA($E846:$AD846)-COUNTIF($E$23:$E869,"A")&lt;4,0,SMALL($E846:$AD846,4)))</f>
        <v/>
      </c>
      <c r="AK846" t="str">
        <f t="shared" si="30"/>
        <v/>
      </c>
      <c r="AL846" s="28">
        <f t="shared" si="31"/>
        <v>0</v>
      </c>
    </row>
    <row r="847" spans="1:38" hidden="1" x14ac:dyDescent="0.3">
      <c r="A847" t="s">
        <v>858</v>
      </c>
      <c r="B847" t="s">
        <v>160</v>
      </c>
      <c r="C847" t="s">
        <v>740</v>
      </c>
      <c r="D847" t="s">
        <v>138</v>
      </c>
      <c r="W847" s="1"/>
      <c r="X847" s="1"/>
      <c r="Y847" s="1"/>
      <c r="Z847" s="1"/>
      <c r="AA847" s="1"/>
      <c r="AG847">
        <f>IF(COUNTA($A847:$AD847)=0,"",IF(COUNTA($E847:AD847)-COUNTIF($E$23:$E870,"A")&lt;1,0,SMALL($E847:$AD847,1)))</f>
        <v>0</v>
      </c>
      <c r="AH847" t="str">
        <f>IF(COUNTA($E847:$AD847)=0,"",IF(COUNTA($E847:$AD847)-COUNTIF($E$23:$E870,"A")&lt;2,0,SMALL($E847:$AD847,2)))</f>
        <v/>
      </c>
      <c r="AI847" t="str">
        <f>IF(COUNTA($E847:$AD847)=0,"",IF(COUNTA($E847:$AD847)-COUNTIF($E$23:$E870,"A")&lt;3,0,SMALL($E847:$AD847,3)))</f>
        <v/>
      </c>
      <c r="AJ847" t="str">
        <f>IF(COUNTA($E847:$AD847)=0,"",IF(COUNTA($E847:$AD847)-COUNTIF($E$23:$E870,"A")&lt;4,0,SMALL($E847:$AD847,4)))</f>
        <v/>
      </c>
      <c r="AK847" t="str">
        <f t="shared" si="30"/>
        <v/>
      </c>
      <c r="AL847" s="28">
        <f t="shared" si="31"/>
        <v>0</v>
      </c>
    </row>
    <row r="848" spans="1:38" hidden="1" x14ac:dyDescent="0.3">
      <c r="A848" t="s">
        <v>859</v>
      </c>
      <c r="B848" t="s">
        <v>54</v>
      </c>
      <c r="C848" t="s">
        <v>96</v>
      </c>
      <c r="D848" t="s">
        <v>396</v>
      </c>
      <c r="W848" s="1"/>
      <c r="X848" s="1"/>
      <c r="Y848" s="1"/>
      <c r="Z848" s="1"/>
      <c r="AA848" s="1"/>
      <c r="AG848">
        <f>IF(COUNTA($A848:$AD848)=0,"",IF(COUNTA($E848:AD848)-COUNTIF($E$23:$E871,"A")&lt;1,0,SMALL($E848:$AD848,1)))</f>
        <v>0</v>
      </c>
      <c r="AH848" t="str">
        <f>IF(COUNTA($E848:$AD848)=0,"",IF(COUNTA($E848:$AD848)-COUNTIF($E$23:$E871,"A")&lt;2,0,SMALL($E848:$AD848,2)))</f>
        <v/>
      </c>
      <c r="AI848" t="str">
        <f>IF(COUNTA($E848:$AD848)=0,"",IF(COUNTA($E848:$AD848)-COUNTIF($E$23:$E871,"A")&lt;3,0,SMALL($E848:$AD848,3)))</f>
        <v/>
      </c>
      <c r="AJ848" t="str">
        <f>IF(COUNTA($E848:$AD848)=0,"",IF(COUNTA($E848:$AD848)-COUNTIF($E$23:$E871,"A")&lt;4,0,SMALL($E848:$AD848,4)))</f>
        <v/>
      </c>
      <c r="AK848" t="str">
        <f t="shared" si="30"/>
        <v/>
      </c>
      <c r="AL848" s="28">
        <f t="shared" si="31"/>
        <v>0</v>
      </c>
    </row>
    <row r="849" spans="1:38" hidden="1" x14ac:dyDescent="0.3">
      <c r="A849" t="s">
        <v>860</v>
      </c>
      <c r="B849" t="s">
        <v>160</v>
      </c>
      <c r="C849" t="s">
        <v>96</v>
      </c>
      <c r="D849" t="s">
        <v>226</v>
      </c>
      <c r="W849" s="1"/>
      <c r="X849" s="1"/>
      <c r="Y849" s="1"/>
      <c r="Z849" s="1"/>
      <c r="AA849" s="1"/>
      <c r="AG849">
        <f>IF(COUNTA($A849:$AD849)=0,"",IF(COUNTA($E849:AD849)-COUNTIF($E$23:$E872,"A")&lt;1,0,SMALL($E849:$AD849,1)))</f>
        <v>0</v>
      </c>
      <c r="AH849" t="str">
        <f>IF(COUNTA($E849:$AD849)=0,"",IF(COUNTA($E849:$AD849)-COUNTIF($E$23:$E872,"A")&lt;2,0,SMALL($E849:$AD849,2)))</f>
        <v/>
      </c>
      <c r="AI849" t="str">
        <f>IF(COUNTA($E849:$AD849)=0,"",IF(COUNTA($E849:$AD849)-COUNTIF($E$23:$E872,"A")&lt;3,0,SMALL($E849:$AD849,3)))</f>
        <v/>
      </c>
      <c r="AJ849" t="str">
        <f>IF(COUNTA($E849:$AD849)=0,"",IF(COUNTA($E849:$AD849)-COUNTIF($E$23:$E872,"A")&lt;4,0,SMALL($E849:$AD849,4)))</f>
        <v/>
      </c>
      <c r="AK849" t="str">
        <f t="shared" si="30"/>
        <v/>
      </c>
      <c r="AL849" s="28">
        <f t="shared" si="31"/>
        <v>0</v>
      </c>
    </row>
    <row r="850" spans="1:38" hidden="1" x14ac:dyDescent="0.3">
      <c r="A850" t="s">
        <v>861</v>
      </c>
      <c r="B850" t="s">
        <v>154</v>
      </c>
      <c r="C850" t="s">
        <v>740</v>
      </c>
      <c r="D850" t="s">
        <v>190</v>
      </c>
      <c r="W850" s="1"/>
      <c r="X850" s="1"/>
      <c r="Y850" s="1"/>
      <c r="Z850" s="1"/>
      <c r="AA850" s="1"/>
      <c r="AG850">
        <f>IF(COUNTA($A850:$AD850)=0,"",IF(COUNTA($E850:AD850)-COUNTIF($E$23:$E873,"A")&lt;1,0,SMALL($E850:$AD850,1)))</f>
        <v>0</v>
      </c>
      <c r="AH850" t="str">
        <f>IF(COUNTA($E850:$AD850)=0,"",IF(COUNTA($E850:$AD850)-COUNTIF($E$23:$E873,"A")&lt;2,0,SMALL($E850:$AD850,2)))</f>
        <v/>
      </c>
      <c r="AI850" t="str">
        <f>IF(COUNTA($E850:$AD850)=0,"",IF(COUNTA($E850:$AD850)-COUNTIF($E$23:$E873,"A")&lt;3,0,SMALL($E850:$AD850,3)))</f>
        <v/>
      </c>
      <c r="AJ850" t="str">
        <f>IF(COUNTA($E850:$AD850)=0,"",IF(COUNTA($E850:$AD850)-COUNTIF($E$23:$E873,"A")&lt;4,0,SMALL($E850:$AD850,4)))</f>
        <v/>
      </c>
      <c r="AK850" t="str">
        <f t="shared" si="30"/>
        <v/>
      </c>
      <c r="AL850" s="28">
        <f t="shared" si="31"/>
        <v>0</v>
      </c>
    </row>
    <row r="851" spans="1:38" hidden="1" x14ac:dyDescent="0.3">
      <c r="A851" t="s">
        <v>862</v>
      </c>
      <c r="B851" t="s">
        <v>154</v>
      </c>
      <c r="C851" t="s">
        <v>96</v>
      </c>
      <c r="D851" t="s">
        <v>213</v>
      </c>
      <c r="W851" s="1"/>
      <c r="X851" s="1"/>
      <c r="Y851" s="1"/>
      <c r="Z851" s="1"/>
      <c r="AA851" s="1"/>
      <c r="AG851">
        <f>IF(COUNTA($A851:$AD851)=0,"",IF(COUNTA($E851:AD851)-COUNTIF($E$23:$E874,"A")&lt;1,0,SMALL($E851:$AD851,1)))</f>
        <v>0</v>
      </c>
      <c r="AH851" t="str">
        <f>IF(COUNTA($E851:$AD851)=0,"",IF(COUNTA($E851:$AD851)-COUNTIF($E$23:$E874,"A")&lt;2,0,SMALL($E851:$AD851,2)))</f>
        <v/>
      </c>
      <c r="AI851" t="str">
        <f>IF(COUNTA($E851:$AD851)=0,"",IF(COUNTA($E851:$AD851)-COUNTIF($E$23:$E874,"A")&lt;3,0,SMALL($E851:$AD851,3)))</f>
        <v/>
      </c>
      <c r="AJ851" t="str">
        <f>IF(COUNTA($E851:$AD851)=0,"",IF(COUNTA($E851:$AD851)-COUNTIF($E$23:$E874,"A")&lt;4,0,SMALL($E851:$AD851,4)))</f>
        <v/>
      </c>
      <c r="AK851" t="str">
        <f t="shared" si="30"/>
        <v/>
      </c>
      <c r="AL851" s="28">
        <f t="shared" si="31"/>
        <v>0</v>
      </c>
    </row>
    <row r="852" spans="1:38" hidden="1" x14ac:dyDescent="0.3">
      <c r="A852" t="s">
        <v>863</v>
      </c>
      <c r="B852" t="s">
        <v>54</v>
      </c>
      <c r="C852" t="s">
        <v>740</v>
      </c>
      <c r="D852" t="s">
        <v>315</v>
      </c>
      <c r="W852" s="1"/>
      <c r="X852" s="1"/>
      <c r="Y852" s="1"/>
      <c r="Z852" s="1"/>
      <c r="AA852" s="1"/>
      <c r="AG852">
        <f>IF(COUNTA($A852:$AD852)=0,"",IF(COUNTA($E852:AD852)-COUNTIF($E$23:$E875,"A")&lt;1,0,SMALL($E852:$AD852,1)))</f>
        <v>0</v>
      </c>
      <c r="AH852" t="str">
        <f>IF(COUNTA($E852:$AD852)=0,"",IF(COUNTA($E852:$AD852)-COUNTIF($E$23:$E875,"A")&lt;2,0,SMALL($E852:$AD852,2)))</f>
        <v/>
      </c>
      <c r="AI852" t="str">
        <f>IF(COUNTA($E852:$AD852)=0,"",IF(COUNTA($E852:$AD852)-COUNTIF($E$23:$E875,"A")&lt;3,0,SMALL($E852:$AD852,3)))</f>
        <v/>
      </c>
      <c r="AJ852" t="str">
        <f>IF(COUNTA($E852:$AD852)=0,"",IF(COUNTA($E852:$AD852)-COUNTIF($E$23:$E875,"A")&lt;4,0,SMALL($E852:$AD852,4)))</f>
        <v/>
      </c>
      <c r="AK852" t="str">
        <f t="shared" si="30"/>
        <v/>
      </c>
      <c r="AL852" s="28">
        <f t="shared" si="31"/>
        <v>0</v>
      </c>
    </row>
    <row r="853" spans="1:38" hidden="1" x14ac:dyDescent="0.3">
      <c r="A853" t="s">
        <v>864</v>
      </c>
      <c r="B853" t="s">
        <v>154</v>
      </c>
      <c r="C853" t="s">
        <v>96</v>
      </c>
      <c r="D853" t="s">
        <v>362</v>
      </c>
      <c r="W853" s="1"/>
      <c r="X853" s="1"/>
      <c r="Y853" s="1"/>
      <c r="Z853" s="1"/>
      <c r="AA853" s="1"/>
      <c r="AG853">
        <f>IF(COUNTA($A853:$AD853)=0,"",IF(COUNTA($E853:AD853)-COUNTIF($E$23:$E876,"A")&lt;1,0,SMALL($E853:$AD853,1)))</f>
        <v>0</v>
      </c>
      <c r="AH853" t="str">
        <f>IF(COUNTA($E853:$AD853)=0,"",IF(COUNTA($E853:$AD853)-COUNTIF($E$23:$E876,"A")&lt;2,0,SMALL($E853:$AD853,2)))</f>
        <v/>
      </c>
      <c r="AI853" t="str">
        <f>IF(COUNTA($E853:$AD853)=0,"",IF(COUNTA($E853:$AD853)-COUNTIF($E$23:$E876,"A")&lt;3,0,SMALL($E853:$AD853,3)))</f>
        <v/>
      </c>
      <c r="AJ853" t="str">
        <f>IF(COUNTA($E853:$AD853)=0,"",IF(COUNTA($E853:$AD853)-COUNTIF($E$23:$E876,"A")&lt;4,0,SMALL($E853:$AD853,4)))</f>
        <v/>
      </c>
      <c r="AK853" t="str">
        <f t="shared" si="30"/>
        <v/>
      </c>
      <c r="AL853" s="28">
        <f t="shared" si="31"/>
        <v>0</v>
      </c>
    </row>
    <row r="854" spans="1:38" hidden="1" x14ac:dyDescent="0.3">
      <c r="A854" t="s">
        <v>865</v>
      </c>
      <c r="B854" t="s">
        <v>54</v>
      </c>
      <c r="C854" t="s">
        <v>96</v>
      </c>
      <c r="D854" t="s">
        <v>307</v>
      </c>
      <c r="W854" s="1"/>
      <c r="X854" s="1"/>
      <c r="Y854" s="1"/>
      <c r="Z854" s="1"/>
      <c r="AA854" s="1"/>
      <c r="AG854">
        <f>IF(COUNTA($A854:$AD854)=0,"",IF(COUNTA($E854:AD854)-COUNTIF($E$23:$E877,"A")&lt;1,0,SMALL($E854:$AD854,1)))</f>
        <v>0</v>
      </c>
      <c r="AH854" t="str">
        <f>IF(COUNTA($E854:$AD854)=0,"",IF(COUNTA($E854:$AD854)-COUNTIF($E$23:$E877,"A")&lt;2,0,SMALL($E854:$AD854,2)))</f>
        <v/>
      </c>
      <c r="AI854" t="str">
        <f>IF(COUNTA($E854:$AD854)=0,"",IF(COUNTA($E854:$AD854)-COUNTIF($E$23:$E877,"A")&lt;3,0,SMALL($E854:$AD854,3)))</f>
        <v/>
      </c>
      <c r="AJ854" t="str">
        <f>IF(COUNTA($E854:$AD854)=0,"",IF(COUNTA($E854:$AD854)-COUNTIF($E$23:$E877,"A")&lt;4,0,SMALL($E854:$AD854,4)))</f>
        <v/>
      </c>
      <c r="AK854" t="str">
        <f t="shared" si="30"/>
        <v/>
      </c>
      <c r="AL854" s="28">
        <f t="shared" si="31"/>
        <v>0</v>
      </c>
    </row>
    <row r="855" spans="1:38" hidden="1" x14ac:dyDescent="0.3">
      <c r="A855" t="s">
        <v>866</v>
      </c>
      <c r="B855" t="s">
        <v>64</v>
      </c>
      <c r="C855" t="s">
        <v>740</v>
      </c>
      <c r="D855" t="s">
        <v>124</v>
      </c>
      <c r="W855" s="1"/>
      <c r="X855" s="1"/>
      <c r="Y855" s="1"/>
      <c r="Z855" s="1"/>
      <c r="AA855" s="1"/>
      <c r="AG855">
        <f>IF(COUNTA($A855:$AD855)=0,"",IF(COUNTA($E855:AD855)-COUNTIF($E$23:$E878,"A")&lt;1,0,SMALL($E855:$AD855,1)))</f>
        <v>0</v>
      </c>
      <c r="AH855" t="str">
        <f>IF(COUNTA($E855:$AD855)=0,"",IF(COUNTA($E855:$AD855)-COUNTIF($E$23:$E878,"A")&lt;2,0,SMALL($E855:$AD855,2)))</f>
        <v/>
      </c>
      <c r="AI855" t="str">
        <f>IF(COUNTA($E855:$AD855)=0,"",IF(COUNTA($E855:$AD855)-COUNTIF($E$23:$E878,"A")&lt;3,0,SMALL($E855:$AD855,3)))</f>
        <v/>
      </c>
      <c r="AJ855" t="str">
        <f>IF(COUNTA($E855:$AD855)=0,"",IF(COUNTA($E855:$AD855)-COUNTIF($E$23:$E878,"A")&lt;4,0,SMALL($E855:$AD855,4)))</f>
        <v/>
      </c>
      <c r="AK855" t="str">
        <f t="shared" si="30"/>
        <v/>
      </c>
      <c r="AL855" s="28">
        <f t="shared" si="31"/>
        <v>0</v>
      </c>
    </row>
    <row r="856" spans="1:38" hidden="1" x14ac:dyDescent="0.3">
      <c r="A856" t="s">
        <v>867</v>
      </c>
      <c r="B856" t="s">
        <v>64</v>
      </c>
      <c r="C856" t="s">
        <v>96</v>
      </c>
      <c r="D856" t="s">
        <v>61</v>
      </c>
      <c r="W856" s="1"/>
      <c r="X856" s="1"/>
      <c r="Y856" s="1"/>
      <c r="Z856" s="1"/>
      <c r="AA856" s="1"/>
      <c r="AG856">
        <f>IF(COUNTA($A856:$AD856)=0,"",IF(COUNTA($E856:AD856)-COUNTIF($E$23:$E879,"A")&lt;1,0,SMALL($E856:$AD856,1)))</f>
        <v>0</v>
      </c>
      <c r="AH856" t="str">
        <f>IF(COUNTA($E856:$AD856)=0,"",IF(COUNTA($E856:$AD856)-COUNTIF($E$23:$E879,"A")&lt;2,0,SMALL($E856:$AD856,2)))</f>
        <v/>
      </c>
      <c r="AI856" t="str">
        <f>IF(COUNTA($E856:$AD856)=0,"",IF(COUNTA($E856:$AD856)-COUNTIF($E$23:$E879,"A")&lt;3,0,SMALL($E856:$AD856,3)))</f>
        <v/>
      </c>
      <c r="AJ856" t="str">
        <f>IF(COUNTA($E856:$AD856)=0,"",IF(COUNTA($E856:$AD856)-COUNTIF($E$23:$E879,"A")&lt;4,0,SMALL($E856:$AD856,4)))</f>
        <v/>
      </c>
      <c r="AK856" t="str">
        <f t="shared" si="30"/>
        <v/>
      </c>
      <c r="AL856" s="28">
        <f t="shared" si="31"/>
        <v>0</v>
      </c>
    </row>
    <row r="857" spans="1:38" hidden="1" x14ac:dyDescent="0.3">
      <c r="A857" t="s">
        <v>868</v>
      </c>
      <c r="B857" t="s">
        <v>64</v>
      </c>
      <c r="C857" t="s">
        <v>96</v>
      </c>
      <c r="D857" t="s">
        <v>120</v>
      </c>
      <c r="W857" s="1"/>
      <c r="X857" s="1"/>
      <c r="Y857" s="1"/>
      <c r="Z857" s="1"/>
      <c r="AA857" s="1"/>
      <c r="AG857">
        <f>IF(COUNTA($A857:$AD857)=0,"",IF(COUNTA($E857:AD857)-COUNTIF($E$23:$E880,"A")&lt;1,0,SMALL($E857:$AD857,1)))</f>
        <v>0</v>
      </c>
      <c r="AH857" t="str">
        <f>IF(COUNTA($E857:$AD857)=0,"",IF(COUNTA($E857:$AD857)-COUNTIF($E$23:$E880,"A")&lt;2,0,SMALL($E857:$AD857,2)))</f>
        <v/>
      </c>
      <c r="AI857" t="str">
        <f>IF(COUNTA($E857:$AD857)=0,"",IF(COUNTA($E857:$AD857)-COUNTIF($E$23:$E880,"A")&lt;3,0,SMALL($E857:$AD857,3)))</f>
        <v/>
      </c>
      <c r="AJ857" t="str">
        <f>IF(COUNTA($E857:$AD857)=0,"",IF(COUNTA($E857:$AD857)-COUNTIF($E$23:$E880,"A")&lt;4,0,SMALL($E857:$AD857,4)))</f>
        <v/>
      </c>
      <c r="AK857" t="str">
        <f t="shared" si="30"/>
        <v/>
      </c>
      <c r="AL857" s="28">
        <f t="shared" si="31"/>
        <v>0</v>
      </c>
    </row>
    <row r="858" spans="1:38" hidden="1" x14ac:dyDescent="0.3">
      <c r="A858" t="s">
        <v>869</v>
      </c>
      <c r="B858" t="s">
        <v>160</v>
      </c>
      <c r="C858" t="s">
        <v>96</v>
      </c>
      <c r="D858" t="s">
        <v>33</v>
      </c>
      <c r="W858" s="1"/>
      <c r="X858" s="1"/>
      <c r="Y858" s="1"/>
      <c r="Z858" s="1"/>
      <c r="AA858" s="1"/>
      <c r="AG858">
        <f>IF(COUNTA($A858:$AD858)=0,"",IF(COUNTA($E858:AD858)-COUNTIF($E$23:$E881,"A")&lt;1,0,SMALL($E858:$AD858,1)))</f>
        <v>0</v>
      </c>
      <c r="AH858" t="str">
        <f>IF(COUNTA($E858:$AD858)=0,"",IF(COUNTA($E858:$AD858)-COUNTIF($E$23:$E881,"A")&lt;2,0,SMALL($E858:$AD858,2)))</f>
        <v/>
      </c>
      <c r="AI858" t="str">
        <f>IF(COUNTA($E858:$AD858)=0,"",IF(COUNTA($E858:$AD858)-COUNTIF($E$23:$E881,"A")&lt;3,0,SMALL($E858:$AD858,3)))</f>
        <v/>
      </c>
      <c r="AJ858" t="str">
        <f>IF(COUNTA($E858:$AD858)=0,"",IF(COUNTA($E858:$AD858)-COUNTIF($E$23:$E881,"A")&lt;4,0,SMALL($E858:$AD858,4)))</f>
        <v/>
      </c>
      <c r="AK858" t="str">
        <f t="shared" si="30"/>
        <v/>
      </c>
      <c r="AL858" s="28">
        <f t="shared" si="31"/>
        <v>0</v>
      </c>
    </row>
    <row r="859" spans="1:38" hidden="1" x14ac:dyDescent="0.3">
      <c r="A859" t="s">
        <v>870</v>
      </c>
      <c r="B859" t="s">
        <v>54</v>
      </c>
      <c r="C859" t="s">
        <v>96</v>
      </c>
      <c r="D859" t="s">
        <v>145</v>
      </c>
      <c r="W859" s="1"/>
      <c r="X859" s="1"/>
      <c r="Y859" s="1"/>
      <c r="Z859" s="1"/>
      <c r="AA859" s="1"/>
      <c r="AG859">
        <f>IF(COUNTA($A859:$AD859)=0,"",IF(COUNTA($E859:AD859)-COUNTIF($E$23:$E882,"A")&lt;1,0,SMALL($E859:$AD859,1)))</f>
        <v>0</v>
      </c>
      <c r="AH859" t="str">
        <f>IF(COUNTA($E859:$AD859)=0,"",IF(COUNTA($E859:$AD859)-COUNTIF($E$23:$E882,"A")&lt;2,0,SMALL($E859:$AD859,2)))</f>
        <v/>
      </c>
      <c r="AI859" t="str">
        <f>IF(COUNTA($E859:$AD859)=0,"",IF(COUNTA($E859:$AD859)-COUNTIF($E$23:$E882,"A")&lt;3,0,SMALL($E859:$AD859,3)))</f>
        <v/>
      </c>
      <c r="AJ859" t="str">
        <f>IF(COUNTA($E859:$AD859)=0,"",IF(COUNTA($E859:$AD859)-COUNTIF($E$23:$E882,"A")&lt;4,0,SMALL($E859:$AD859,4)))</f>
        <v/>
      </c>
      <c r="AK859" t="str">
        <f t="shared" ref="AK859:AK922" si="32">IF(COUNTA(E859:AD859)=0,"",SUM(AG859:AJ859))</f>
        <v/>
      </c>
      <c r="AL859" s="28">
        <f t="shared" ref="AL859:AL922" si="33">26-COUNTBLANK(E859:AD859)</f>
        <v>0</v>
      </c>
    </row>
    <row r="860" spans="1:38" hidden="1" x14ac:dyDescent="0.3">
      <c r="A860" t="s">
        <v>871</v>
      </c>
      <c r="B860" t="s">
        <v>154</v>
      </c>
      <c r="C860" t="s">
        <v>96</v>
      </c>
      <c r="D860" t="s">
        <v>69</v>
      </c>
      <c r="W860" s="1"/>
      <c r="X860" s="1"/>
      <c r="Y860" s="1"/>
      <c r="Z860" s="1"/>
      <c r="AA860" s="1"/>
      <c r="AG860">
        <f>IF(COUNTA($A860:$AD860)=0,"",IF(COUNTA($E860:AD860)-COUNTIF($E$23:$E883,"A")&lt;1,0,SMALL($E860:$AD860,1)))</f>
        <v>0</v>
      </c>
      <c r="AH860" t="str">
        <f>IF(COUNTA($E860:$AD860)=0,"",IF(COUNTA($E860:$AD860)-COUNTIF($E$23:$E883,"A")&lt;2,0,SMALL($E860:$AD860,2)))</f>
        <v/>
      </c>
      <c r="AI860" t="str">
        <f>IF(COUNTA($E860:$AD860)=0,"",IF(COUNTA($E860:$AD860)-COUNTIF($E$23:$E883,"A")&lt;3,0,SMALL($E860:$AD860,3)))</f>
        <v/>
      </c>
      <c r="AJ860" t="str">
        <f>IF(COUNTA($E860:$AD860)=0,"",IF(COUNTA($E860:$AD860)-COUNTIF($E$23:$E883,"A")&lt;4,0,SMALL($E860:$AD860,4)))</f>
        <v/>
      </c>
      <c r="AK860" t="str">
        <f t="shared" si="32"/>
        <v/>
      </c>
      <c r="AL860" s="28">
        <f t="shared" si="33"/>
        <v>0</v>
      </c>
    </row>
    <row r="861" spans="1:38" hidden="1" x14ac:dyDescent="0.3">
      <c r="A861" t="s">
        <v>872</v>
      </c>
      <c r="B861" t="s">
        <v>154</v>
      </c>
      <c r="C861" t="s">
        <v>96</v>
      </c>
      <c r="D861" t="s">
        <v>190</v>
      </c>
      <c r="W861" s="1"/>
      <c r="X861" s="1"/>
      <c r="Y861" s="1"/>
      <c r="Z861" s="1"/>
      <c r="AA861" s="1"/>
      <c r="AG861">
        <f>IF(COUNTA($A861:$AD861)=0,"",IF(COUNTA($E861:AD861)-COUNTIF($E$23:$E884,"A")&lt;1,0,SMALL($E861:$AD861,1)))</f>
        <v>0</v>
      </c>
      <c r="AH861" t="str">
        <f>IF(COUNTA($E861:$AD861)=0,"",IF(COUNTA($E861:$AD861)-COUNTIF($E$23:$E884,"A")&lt;2,0,SMALL($E861:$AD861,2)))</f>
        <v/>
      </c>
      <c r="AI861" t="str">
        <f>IF(COUNTA($E861:$AD861)=0,"",IF(COUNTA($E861:$AD861)-COUNTIF($E$23:$E884,"A")&lt;3,0,SMALL($E861:$AD861,3)))</f>
        <v/>
      </c>
      <c r="AJ861" t="str">
        <f>IF(COUNTA($E861:$AD861)=0,"",IF(COUNTA($E861:$AD861)-COUNTIF($E$23:$E884,"A")&lt;4,0,SMALL($E861:$AD861,4)))</f>
        <v/>
      </c>
      <c r="AK861" t="str">
        <f t="shared" si="32"/>
        <v/>
      </c>
      <c r="AL861" s="28">
        <f t="shared" si="33"/>
        <v>0</v>
      </c>
    </row>
    <row r="862" spans="1:38" hidden="1" x14ac:dyDescent="0.3">
      <c r="A862" t="s">
        <v>873</v>
      </c>
      <c r="B862" t="s">
        <v>160</v>
      </c>
      <c r="C862" t="s">
        <v>740</v>
      </c>
      <c r="D862" t="s">
        <v>519</v>
      </c>
      <c r="W862" s="1"/>
      <c r="X862" s="1"/>
      <c r="Y862" s="1"/>
      <c r="Z862" s="1"/>
      <c r="AA862" s="1"/>
      <c r="AG862">
        <f>IF(COUNTA($A862:$AD862)=0,"",IF(COUNTA($E862:AD862)-COUNTIF($E$23:$E885,"A")&lt;1,0,SMALL($E862:$AD862,1)))</f>
        <v>0</v>
      </c>
      <c r="AH862" t="str">
        <f>IF(COUNTA($E862:$AD862)=0,"",IF(COUNTA($E862:$AD862)-COUNTIF($E$23:$E885,"A")&lt;2,0,SMALL($E862:$AD862,2)))</f>
        <v/>
      </c>
      <c r="AI862" t="str">
        <f>IF(COUNTA($E862:$AD862)=0,"",IF(COUNTA($E862:$AD862)-COUNTIF($E$23:$E885,"A")&lt;3,0,SMALL($E862:$AD862,3)))</f>
        <v/>
      </c>
      <c r="AJ862" t="str">
        <f>IF(COUNTA($E862:$AD862)=0,"",IF(COUNTA($E862:$AD862)-COUNTIF($E$23:$E885,"A")&lt;4,0,SMALL($E862:$AD862,4)))</f>
        <v/>
      </c>
      <c r="AK862" t="str">
        <f t="shared" si="32"/>
        <v/>
      </c>
      <c r="AL862" s="28">
        <f t="shared" si="33"/>
        <v>0</v>
      </c>
    </row>
    <row r="863" spans="1:38" hidden="1" x14ac:dyDescent="0.3">
      <c r="A863" t="s">
        <v>874</v>
      </c>
      <c r="B863" t="s">
        <v>160</v>
      </c>
      <c r="C863" t="s">
        <v>96</v>
      </c>
      <c r="D863" t="s">
        <v>396</v>
      </c>
      <c r="W863" s="1"/>
      <c r="X863" s="1"/>
      <c r="Y863" s="1"/>
      <c r="Z863" s="1"/>
      <c r="AA863" s="1"/>
      <c r="AG863">
        <f>IF(COUNTA($A863:$AD863)=0,"",IF(COUNTA($E863:AD863)-COUNTIF($E$23:$E886,"A")&lt;1,0,SMALL($E863:$AD863,1)))</f>
        <v>0</v>
      </c>
      <c r="AH863" t="str">
        <f>IF(COUNTA($E863:$AD863)=0,"",IF(COUNTA($E863:$AD863)-COUNTIF($E$23:$E886,"A")&lt;2,0,SMALL($E863:$AD863,2)))</f>
        <v/>
      </c>
      <c r="AI863" t="str">
        <f>IF(COUNTA($E863:$AD863)=0,"",IF(COUNTA($E863:$AD863)-COUNTIF($E$23:$E886,"A")&lt;3,0,SMALL($E863:$AD863,3)))</f>
        <v/>
      </c>
      <c r="AJ863" t="str">
        <f>IF(COUNTA($E863:$AD863)=0,"",IF(COUNTA($E863:$AD863)-COUNTIF($E$23:$E886,"A")&lt;4,0,SMALL($E863:$AD863,4)))</f>
        <v/>
      </c>
      <c r="AK863" t="str">
        <f t="shared" si="32"/>
        <v/>
      </c>
      <c r="AL863" s="28">
        <f t="shared" si="33"/>
        <v>0</v>
      </c>
    </row>
    <row r="864" spans="1:38" hidden="1" x14ac:dyDescent="0.3">
      <c r="A864" t="s">
        <v>875</v>
      </c>
      <c r="B864" t="s">
        <v>64</v>
      </c>
      <c r="C864" t="s">
        <v>96</v>
      </c>
      <c r="D864" t="s">
        <v>281</v>
      </c>
      <c r="W864" s="1"/>
      <c r="X864" s="1"/>
      <c r="Y864" s="1"/>
      <c r="Z864" s="1"/>
      <c r="AA864" s="1"/>
      <c r="AG864">
        <f>IF(COUNTA($A864:$AD864)=0,"",IF(COUNTA($E864:AD864)-COUNTIF($E$23:$E887,"A")&lt;1,0,SMALL($E864:$AD864,1)))</f>
        <v>0</v>
      </c>
      <c r="AH864" t="str">
        <f>IF(COUNTA($E864:$AD864)=0,"",IF(COUNTA($E864:$AD864)-COUNTIF($E$23:$E887,"A")&lt;2,0,SMALL($E864:$AD864,2)))</f>
        <v/>
      </c>
      <c r="AI864" t="str">
        <f>IF(COUNTA($E864:$AD864)=0,"",IF(COUNTA($E864:$AD864)-COUNTIF($E$23:$E887,"A")&lt;3,0,SMALL($E864:$AD864,3)))</f>
        <v/>
      </c>
      <c r="AJ864" t="str">
        <f>IF(COUNTA($E864:$AD864)=0,"",IF(COUNTA($E864:$AD864)-COUNTIF($E$23:$E887,"A")&lt;4,0,SMALL($E864:$AD864,4)))</f>
        <v/>
      </c>
      <c r="AK864" t="str">
        <f t="shared" si="32"/>
        <v/>
      </c>
      <c r="AL864" s="28">
        <f t="shared" si="33"/>
        <v>0</v>
      </c>
    </row>
    <row r="865" spans="1:38" hidden="1" x14ac:dyDescent="0.3">
      <c r="A865" t="s">
        <v>876</v>
      </c>
      <c r="B865" t="s">
        <v>154</v>
      </c>
      <c r="C865" t="s">
        <v>96</v>
      </c>
      <c r="D865" t="s">
        <v>124</v>
      </c>
      <c r="W865" s="1"/>
      <c r="X865" s="1"/>
      <c r="Y865" s="1"/>
      <c r="Z865" s="1"/>
      <c r="AA865" s="1"/>
      <c r="AG865">
        <f>IF(COUNTA($A865:$AD865)=0,"",IF(COUNTA($E865:AD865)-COUNTIF($E$23:$E888,"A")&lt;1,0,SMALL($E865:$AD865,1)))</f>
        <v>0</v>
      </c>
      <c r="AH865" t="str">
        <f>IF(COUNTA($E865:$AD865)=0,"",IF(COUNTA($E865:$AD865)-COUNTIF($E$23:$E888,"A")&lt;2,0,SMALL($E865:$AD865,2)))</f>
        <v/>
      </c>
      <c r="AI865" t="str">
        <f>IF(COUNTA($E865:$AD865)=0,"",IF(COUNTA($E865:$AD865)-COUNTIF($E$23:$E888,"A")&lt;3,0,SMALL($E865:$AD865,3)))</f>
        <v/>
      </c>
      <c r="AJ865" t="str">
        <f>IF(COUNTA($E865:$AD865)=0,"",IF(COUNTA($E865:$AD865)-COUNTIF($E$23:$E888,"A")&lt;4,0,SMALL($E865:$AD865,4)))</f>
        <v/>
      </c>
      <c r="AK865" t="str">
        <f t="shared" si="32"/>
        <v/>
      </c>
      <c r="AL865" s="28">
        <f t="shared" si="33"/>
        <v>0</v>
      </c>
    </row>
    <row r="866" spans="1:38" hidden="1" x14ac:dyDescent="0.3">
      <c r="A866" t="s">
        <v>877</v>
      </c>
      <c r="B866" t="s">
        <v>64</v>
      </c>
      <c r="C866" t="s">
        <v>96</v>
      </c>
      <c r="D866" t="s">
        <v>69</v>
      </c>
      <c r="W866" s="1"/>
      <c r="X866" s="1"/>
      <c r="Y866" s="1"/>
      <c r="Z866" s="1"/>
      <c r="AA866" s="1"/>
      <c r="AG866">
        <f>IF(COUNTA($A866:$AD866)=0,"",IF(COUNTA($E866:AD866)-COUNTIF($E$23:$E889,"A")&lt;1,0,SMALL($E866:$AD866,1)))</f>
        <v>0</v>
      </c>
      <c r="AH866" t="str">
        <f>IF(COUNTA($E866:$AD866)=0,"",IF(COUNTA($E866:$AD866)-COUNTIF($E$23:$E889,"A")&lt;2,0,SMALL($E866:$AD866,2)))</f>
        <v/>
      </c>
      <c r="AI866" t="str">
        <f>IF(COUNTA($E866:$AD866)=0,"",IF(COUNTA($E866:$AD866)-COUNTIF($E$23:$E889,"A")&lt;3,0,SMALL($E866:$AD866,3)))</f>
        <v/>
      </c>
      <c r="AJ866" t="str">
        <f>IF(COUNTA($E866:$AD866)=0,"",IF(COUNTA($E866:$AD866)-COUNTIF($E$23:$E889,"A")&lt;4,0,SMALL($E866:$AD866,4)))</f>
        <v/>
      </c>
      <c r="AK866" t="str">
        <f t="shared" si="32"/>
        <v/>
      </c>
      <c r="AL866" s="28">
        <f t="shared" si="33"/>
        <v>0</v>
      </c>
    </row>
    <row r="867" spans="1:38" hidden="1" x14ac:dyDescent="0.3">
      <c r="A867" t="s">
        <v>878</v>
      </c>
      <c r="B867" t="s">
        <v>154</v>
      </c>
      <c r="C867" t="s">
        <v>740</v>
      </c>
      <c r="D867" t="s">
        <v>281</v>
      </c>
      <c r="W867" s="1"/>
      <c r="X867" s="1"/>
      <c r="Y867" s="1"/>
      <c r="Z867" s="1"/>
      <c r="AA867" s="1"/>
      <c r="AG867">
        <f>IF(COUNTA($A867:$AD867)=0,"",IF(COUNTA($E867:AD867)-COUNTIF($E$23:$E890,"A")&lt;1,0,SMALL($E867:$AD867,1)))</f>
        <v>0</v>
      </c>
      <c r="AH867" t="str">
        <f>IF(COUNTA($E867:$AD867)=0,"",IF(COUNTA($E867:$AD867)-COUNTIF($E$23:$E890,"A")&lt;2,0,SMALL($E867:$AD867,2)))</f>
        <v/>
      </c>
      <c r="AI867" t="str">
        <f>IF(COUNTA($E867:$AD867)=0,"",IF(COUNTA($E867:$AD867)-COUNTIF($E$23:$E890,"A")&lt;3,0,SMALL($E867:$AD867,3)))</f>
        <v/>
      </c>
      <c r="AJ867" t="str">
        <f>IF(COUNTA($E867:$AD867)=0,"",IF(COUNTA($E867:$AD867)-COUNTIF($E$23:$E890,"A")&lt;4,0,SMALL($E867:$AD867,4)))</f>
        <v/>
      </c>
      <c r="AK867" t="str">
        <f t="shared" si="32"/>
        <v/>
      </c>
      <c r="AL867" s="28">
        <f t="shared" si="33"/>
        <v>0</v>
      </c>
    </row>
    <row r="868" spans="1:38" hidden="1" x14ac:dyDescent="0.3">
      <c r="A868" t="s">
        <v>879</v>
      </c>
      <c r="B868" t="s">
        <v>64</v>
      </c>
      <c r="C868" t="s">
        <v>96</v>
      </c>
      <c r="D868" t="s">
        <v>69</v>
      </c>
      <c r="W868" s="1"/>
      <c r="X868" s="1"/>
      <c r="Y868" s="1"/>
      <c r="Z868" s="1"/>
      <c r="AA868" s="1"/>
      <c r="AG868">
        <f>IF(COUNTA($A868:$AD868)=0,"",IF(COUNTA($E868:AD868)-COUNTIF($E$23:$E891,"A")&lt;1,0,SMALL($E868:$AD868,1)))</f>
        <v>0</v>
      </c>
      <c r="AH868" t="str">
        <f>IF(COUNTA($E868:$AD868)=0,"",IF(COUNTA($E868:$AD868)-COUNTIF($E$23:$E891,"A")&lt;2,0,SMALL($E868:$AD868,2)))</f>
        <v/>
      </c>
      <c r="AI868" t="str">
        <f>IF(COUNTA($E868:$AD868)=0,"",IF(COUNTA($E868:$AD868)-COUNTIF($E$23:$E891,"A")&lt;3,0,SMALL($E868:$AD868,3)))</f>
        <v/>
      </c>
      <c r="AJ868" t="str">
        <f>IF(COUNTA($E868:$AD868)=0,"",IF(COUNTA($E868:$AD868)-COUNTIF($E$23:$E891,"A")&lt;4,0,SMALL($E868:$AD868,4)))</f>
        <v/>
      </c>
      <c r="AK868" t="str">
        <f t="shared" si="32"/>
        <v/>
      </c>
      <c r="AL868" s="28">
        <f t="shared" si="33"/>
        <v>0</v>
      </c>
    </row>
    <row r="869" spans="1:38" hidden="1" x14ac:dyDescent="0.3">
      <c r="A869" t="s">
        <v>880</v>
      </c>
      <c r="B869" t="s">
        <v>160</v>
      </c>
      <c r="C869" t="s">
        <v>740</v>
      </c>
      <c r="D869" t="s">
        <v>157</v>
      </c>
      <c r="W869" s="1"/>
      <c r="X869" s="1"/>
      <c r="Y869" s="1"/>
      <c r="Z869" s="1"/>
      <c r="AA869" s="1"/>
      <c r="AG869">
        <f>IF(COUNTA($A869:$AD869)=0,"",IF(COUNTA($E869:AD869)-COUNTIF($E$23:$E892,"A")&lt;1,0,SMALL($E869:$AD869,1)))</f>
        <v>0</v>
      </c>
      <c r="AH869" t="str">
        <f>IF(COUNTA($E869:$AD869)=0,"",IF(COUNTA($E869:$AD869)-COUNTIF($E$23:$E892,"A")&lt;2,0,SMALL($E869:$AD869,2)))</f>
        <v/>
      </c>
      <c r="AI869" t="str">
        <f>IF(COUNTA($E869:$AD869)=0,"",IF(COUNTA($E869:$AD869)-COUNTIF($E$23:$E892,"A")&lt;3,0,SMALL($E869:$AD869,3)))</f>
        <v/>
      </c>
      <c r="AJ869" t="str">
        <f>IF(COUNTA($E869:$AD869)=0,"",IF(COUNTA($E869:$AD869)-COUNTIF($E$23:$E892,"A")&lt;4,0,SMALL($E869:$AD869,4)))</f>
        <v/>
      </c>
      <c r="AK869" t="str">
        <f t="shared" si="32"/>
        <v/>
      </c>
      <c r="AL869" s="28">
        <f t="shared" si="33"/>
        <v>0</v>
      </c>
    </row>
    <row r="870" spans="1:38" hidden="1" x14ac:dyDescent="0.3">
      <c r="A870" t="s">
        <v>881</v>
      </c>
      <c r="B870" t="s">
        <v>54</v>
      </c>
      <c r="C870" t="s">
        <v>96</v>
      </c>
      <c r="D870" t="s">
        <v>145</v>
      </c>
      <c r="W870" s="1"/>
      <c r="X870" s="1"/>
      <c r="Y870" s="1"/>
      <c r="Z870" s="1"/>
      <c r="AA870" s="1"/>
      <c r="AG870">
        <f>IF(COUNTA($A870:$AD870)=0,"",IF(COUNTA($E870:AD870)-COUNTIF($E$23:$E893,"A")&lt;1,0,SMALL($E870:$AD870,1)))</f>
        <v>0</v>
      </c>
      <c r="AH870" t="str">
        <f>IF(COUNTA($E870:$AD870)=0,"",IF(COUNTA($E870:$AD870)-COUNTIF($E$23:$E893,"A")&lt;2,0,SMALL($E870:$AD870,2)))</f>
        <v/>
      </c>
      <c r="AI870" t="str">
        <f>IF(COUNTA($E870:$AD870)=0,"",IF(COUNTA($E870:$AD870)-COUNTIF($E$23:$E893,"A")&lt;3,0,SMALL($E870:$AD870,3)))</f>
        <v/>
      </c>
      <c r="AJ870" t="str">
        <f>IF(COUNTA($E870:$AD870)=0,"",IF(COUNTA($E870:$AD870)-COUNTIF($E$23:$E893,"A")&lt;4,0,SMALL($E870:$AD870,4)))</f>
        <v/>
      </c>
      <c r="AK870" t="str">
        <f t="shared" si="32"/>
        <v/>
      </c>
      <c r="AL870" s="28">
        <f t="shared" si="33"/>
        <v>0</v>
      </c>
    </row>
    <row r="871" spans="1:38" hidden="1" x14ac:dyDescent="0.3">
      <c r="A871" t="s">
        <v>882</v>
      </c>
      <c r="B871" t="s">
        <v>64</v>
      </c>
      <c r="C871" t="s">
        <v>96</v>
      </c>
      <c r="D871" t="s">
        <v>59</v>
      </c>
      <c r="W871" s="1"/>
      <c r="X871" s="1"/>
      <c r="Y871" s="1"/>
      <c r="Z871" s="1"/>
      <c r="AA871" s="1"/>
      <c r="AG871">
        <f>IF(COUNTA($A871:$AD871)=0,"",IF(COUNTA($E871:AD871)-COUNTIF($E$23:$E894,"A")&lt;1,0,SMALL($E871:$AD871,1)))</f>
        <v>0</v>
      </c>
      <c r="AH871" t="str">
        <f>IF(COUNTA($E871:$AD871)=0,"",IF(COUNTA($E871:$AD871)-COUNTIF($E$23:$E894,"A")&lt;2,0,SMALL($E871:$AD871,2)))</f>
        <v/>
      </c>
      <c r="AI871" t="str">
        <f>IF(COUNTA($E871:$AD871)=0,"",IF(COUNTA($E871:$AD871)-COUNTIF($E$23:$E894,"A")&lt;3,0,SMALL($E871:$AD871,3)))</f>
        <v/>
      </c>
      <c r="AJ871" t="str">
        <f>IF(COUNTA($E871:$AD871)=0,"",IF(COUNTA($E871:$AD871)-COUNTIF($E$23:$E894,"A")&lt;4,0,SMALL($E871:$AD871,4)))</f>
        <v/>
      </c>
      <c r="AK871" t="str">
        <f t="shared" si="32"/>
        <v/>
      </c>
      <c r="AL871" s="28">
        <f t="shared" si="33"/>
        <v>0</v>
      </c>
    </row>
    <row r="872" spans="1:38" hidden="1" x14ac:dyDescent="0.3">
      <c r="A872" t="s">
        <v>883</v>
      </c>
      <c r="B872" t="s">
        <v>54</v>
      </c>
      <c r="C872" t="s">
        <v>740</v>
      </c>
      <c r="D872" t="s">
        <v>396</v>
      </c>
      <c r="W872" s="1"/>
      <c r="X872" s="1"/>
      <c r="Y872" s="1"/>
      <c r="Z872" s="1"/>
      <c r="AA872" s="1"/>
      <c r="AG872">
        <f>IF(COUNTA($A872:$AD872)=0,"",IF(COUNTA($E872:AD872)-COUNTIF($E$23:$E895,"A")&lt;1,0,SMALL($E872:$AD872,1)))</f>
        <v>0</v>
      </c>
      <c r="AH872" t="str">
        <f>IF(COUNTA($E872:$AD872)=0,"",IF(COUNTA($E872:$AD872)-COUNTIF($E$23:$E895,"A")&lt;2,0,SMALL($E872:$AD872,2)))</f>
        <v/>
      </c>
      <c r="AI872" t="str">
        <f>IF(COUNTA($E872:$AD872)=0,"",IF(COUNTA($E872:$AD872)-COUNTIF($E$23:$E895,"A")&lt;3,0,SMALL($E872:$AD872,3)))</f>
        <v/>
      </c>
      <c r="AJ872" t="str">
        <f>IF(COUNTA($E872:$AD872)=0,"",IF(COUNTA($E872:$AD872)-COUNTIF($E$23:$E895,"A")&lt;4,0,SMALL($E872:$AD872,4)))</f>
        <v/>
      </c>
      <c r="AK872" t="str">
        <f t="shared" si="32"/>
        <v/>
      </c>
      <c r="AL872" s="28">
        <f t="shared" si="33"/>
        <v>0</v>
      </c>
    </row>
    <row r="873" spans="1:38" hidden="1" x14ac:dyDescent="0.3">
      <c r="A873" t="s">
        <v>884</v>
      </c>
      <c r="B873" t="s">
        <v>64</v>
      </c>
      <c r="C873" t="s">
        <v>740</v>
      </c>
      <c r="D873" t="s">
        <v>310</v>
      </c>
      <c r="W873" s="1"/>
      <c r="X873" s="1"/>
      <c r="Y873" s="1"/>
      <c r="Z873" s="1"/>
      <c r="AA873" s="1"/>
      <c r="AG873">
        <f>IF(COUNTA($A873:$AD873)=0,"",IF(COUNTA($E873:AD873)-COUNTIF($E$23:$E896,"A")&lt;1,0,SMALL($E873:$AD873,1)))</f>
        <v>0</v>
      </c>
      <c r="AH873" t="str">
        <f>IF(COUNTA($E873:$AD873)=0,"",IF(COUNTA($E873:$AD873)-COUNTIF($E$23:$E896,"A")&lt;2,0,SMALL($E873:$AD873,2)))</f>
        <v/>
      </c>
      <c r="AI873" t="str">
        <f>IF(COUNTA($E873:$AD873)=0,"",IF(COUNTA($E873:$AD873)-COUNTIF($E$23:$E896,"A")&lt;3,0,SMALL($E873:$AD873,3)))</f>
        <v/>
      </c>
      <c r="AJ873" t="str">
        <f>IF(COUNTA($E873:$AD873)=0,"",IF(COUNTA($E873:$AD873)-COUNTIF($E$23:$E896,"A")&lt;4,0,SMALL($E873:$AD873,4)))</f>
        <v/>
      </c>
      <c r="AK873" t="str">
        <f t="shared" si="32"/>
        <v/>
      </c>
      <c r="AL873" s="28">
        <f t="shared" si="33"/>
        <v>0</v>
      </c>
    </row>
    <row r="874" spans="1:38" hidden="1" x14ac:dyDescent="0.3">
      <c r="A874" t="s">
        <v>885</v>
      </c>
      <c r="B874" t="s">
        <v>64</v>
      </c>
      <c r="C874" t="s">
        <v>96</v>
      </c>
      <c r="D874" t="s">
        <v>69</v>
      </c>
      <c r="W874" s="1"/>
      <c r="X874" s="1"/>
      <c r="Y874" s="1"/>
      <c r="Z874" s="1"/>
      <c r="AA874" s="1"/>
      <c r="AG874">
        <f>IF(COUNTA($A874:$AD874)=0,"",IF(COUNTA($E874:AD874)-COUNTIF($E$23:$E897,"A")&lt;1,0,SMALL($E874:$AD874,1)))</f>
        <v>0</v>
      </c>
      <c r="AH874" t="str">
        <f>IF(COUNTA($E874:$AD874)=0,"",IF(COUNTA($E874:$AD874)-COUNTIF($E$23:$E897,"A")&lt;2,0,SMALL($E874:$AD874,2)))</f>
        <v/>
      </c>
      <c r="AI874" t="str">
        <f>IF(COUNTA($E874:$AD874)=0,"",IF(COUNTA($E874:$AD874)-COUNTIF($E$23:$E897,"A")&lt;3,0,SMALL($E874:$AD874,3)))</f>
        <v/>
      </c>
      <c r="AJ874" t="str">
        <f>IF(COUNTA($E874:$AD874)=0,"",IF(COUNTA($E874:$AD874)-COUNTIF($E$23:$E897,"A")&lt;4,0,SMALL($E874:$AD874,4)))</f>
        <v/>
      </c>
      <c r="AK874" t="str">
        <f t="shared" si="32"/>
        <v/>
      </c>
      <c r="AL874" s="28">
        <f t="shared" si="33"/>
        <v>0</v>
      </c>
    </row>
    <row r="875" spans="1:38" hidden="1" x14ac:dyDescent="0.3">
      <c r="A875" t="s">
        <v>886</v>
      </c>
      <c r="B875" t="s">
        <v>64</v>
      </c>
      <c r="C875" t="s">
        <v>740</v>
      </c>
      <c r="D875" t="s">
        <v>201</v>
      </c>
      <c r="W875" s="1"/>
      <c r="X875" s="1"/>
      <c r="Y875" s="1"/>
      <c r="Z875" s="1"/>
      <c r="AA875" s="1"/>
      <c r="AG875">
        <f>IF(COUNTA($A875:$AD875)=0,"",IF(COUNTA($E875:AD875)-COUNTIF($E$23:$E898,"A")&lt;1,0,SMALL($E875:$AD875,1)))</f>
        <v>0</v>
      </c>
      <c r="AH875" t="str">
        <f>IF(COUNTA($E875:$AD875)=0,"",IF(COUNTA($E875:$AD875)-COUNTIF($E$23:$E898,"A")&lt;2,0,SMALL($E875:$AD875,2)))</f>
        <v/>
      </c>
      <c r="AI875" t="str">
        <f>IF(COUNTA($E875:$AD875)=0,"",IF(COUNTA($E875:$AD875)-COUNTIF($E$23:$E898,"A")&lt;3,0,SMALL($E875:$AD875,3)))</f>
        <v/>
      </c>
      <c r="AJ875" t="str">
        <f>IF(COUNTA($E875:$AD875)=0,"",IF(COUNTA($E875:$AD875)-COUNTIF($E$23:$E898,"A")&lt;4,0,SMALL($E875:$AD875,4)))</f>
        <v/>
      </c>
      <c r="AK875" t="str">
        <f t="shared" si="32"/>
        <v/>
      </c>
      <c r="AL875" s="28">
        <f t="shared" si="33"/>
        <v>0</v>
      </c>
    </row>
    <row r="876" spans="1:38" hidden="1" x14ac:dyDescent="0.3">
      <c r="A876" t="s">
        <v>887</v>
      </c>
      <c r="B876" t="s">
        <v>154</v>
      </c>
      <c r="C876" t="s">
        <v>740</v>
      </c>
      <c r="D876" t="s">
        <v>226</v>
      </c>
      <c r="W876" s="1"/>
      <c r="X876" s="1"/>
      <c r="Y876" s="1"/>
      <c r="Z876" s="1"/>
      <c r="AA876" s="1"/>
      <c r="AG876">
        <f>IF(COUNTA($A876:$AD876)=0,"",IF(COUNTA($E876:AD876)-COUNTIF($E$23:$E899,"A")&lt;1,0,SMALL($E876:$AD876,1)))</f>
        <v>0</v>
      </c>
      <c r="AH876" t="str">
        <f>IF(COUNTA($E876:$AD876)=0,"",IF(COUNTA($E876:$AD876)-COUNTIF($E$23:$E899,"A")&lt;2,0,SMALL($E876:$AD876,2)))</f>
        <v/>
      </c>
      <c r="AI876" t="str">
        <f>IF(COUNTA($E876:$AD876)=0,"",IF(COUNTA($E876:$AD876)-COUNTIF($E$23:$E899,"A")&lt;3,0,SMALL($E876:$AD876,3)))</f>
        <v/>
      </c>
      <c r="AJ876" t="str">
        <f>IF(COUNTA($E876:$AD876)=0,"",IF(COUNTA($E876:$AD876)-COUNTIF($E$23:$E899,"A")&lt;4,0,SMALL($E876:$AD876,4)))</f>
        <v/>
      </c>
      <c r="AK876" t="str">
        <f t="shared" si="32"/>
        <v/>
      </c>
      <c r="AL876" s="28">
        <f t="shared" si="33"/>
        <v>0</v>
      </c>
    </row>
    <row r="877" spans="1:38" hidden="1" x14ac:dyDescent="0.3">
      <c r="A877" t="s">
        <v>888</v>
      </c>
      <c r="B877" t="s">
        <v>154</v>
      </c>
      <c r="C877" t="s">
        <v>96</v>
      </c>
      <c r="D877" t="s">
        <v>124</v>
      </c>
      <c r="W877" s="1"/>
      <c r="X877" s="1"/>
      <c r="Y877" s="1"/>
      <c r="Z877" s="1"/>
      <c r="AA877" s="1"/>
      <c r="AG877">
        <f>IF(COUNTA($A877:$AD877)=0,"",IF(COUNTA($E877:AD877)-COUNTIF($E$23:$E900,"A")&lt;1,0,SMALL($E877:$AD877,1)))</f>
        <v>0</v>
      </c>
      <c r="AH877" t="str">
        <f>IF(COUNTA($E877:$AD877)=0,"",IF(COUNTA($E877:$AD877)-COUNTIF($E$23:$E900,"A")&lt;2,0,SMALL($E877:$AD877,2)))</f>
        <v/>
      </c>
      <c r="AI877" t="str">
        <f>IF(COUNTA($E877:$AD877)=0,"",IF(COUNTA($E877:$AD877)-COUNTIF($E$23:$E900,"A")&lt;3,0,SMALL($E877:$AD877,3)))</f>
        <v/>
      </c>
      <c r="AJ877" t="str">
        <f>IF(COUNTA($E877:$AD877)=0,"",IF(COUNTA($E877:$AD877)-COUNTIF($E$23:$E900,"A")&lt;4,0,SMALL($E877:$AD877,4)))</f>
        <v/>
      </c>
      <c r="AK877" t="str">
        <f t="shared" si="32"/>
        <v/>
      </c>
      <c r="AL877" s="28">
        <f t="shared" si="33"/>
        <v>0</v>
      </c>
    </row>
    <row r="878" spans="1:38" hidden="1" x14ac:dyDescent="0.3">
      <c r="A878" t="s">
        <v>889</v>
      </c>
      <c r="B878" t="s">
        <v>160</v>
      </c>
      <c r="C878" t="s">
        <v>96</v>
      </c>
      <c r="D878" t="s">
        <v>201</v>
      </c>
      <c r="W878" s="1"/>
      <c r="X878" s="1"/>
      <c r="Y878" s="1"/>
      <c r="Z878" s="1"/>
      <c r="AA878" s="1"/>
      <c r="AG878">
        <f>IF(COUNTA($A878:$AD878)=0,"",IF(COUNTA($E878:AD878)-COUNTIF($E$23:$E901,"A")&lt;1,0,SMALL($E878:$AD878,1)))</f>
        <v>0</v>
      </c>
      <c r="AH878" t="str">
        <f>IF(COUNTA($E878:$AD878)=0,"",IF(COUNTA($E878:$AD878)-COUNTIF($E$23:$E901,"A")&lt;2,0,SMALL($E878:$AD878,2)))</f>
        <v/>
      </c>
      <c r="AI878" t="str">
        <f>IF(COUNTA($E878:$AD878)=0,"",IF(COUNTA($E878:$AD878)-COUNTIF($E$23:$E901,"A")&lt;3,0,SMALL($E878:$AD878,3)))</f>
        <v/>
      </c>
      <c r="AJ878" t="str">
        <f>IF(COUNTA($E878:$AD878)=0,"",IF(COUNTA($E878:$AD878)-COUNTIF($E$23:$E901,"A")&lt;4,0,SMALL($E878:$AD878,4)))</f>
        <v/>
      </c>
      <c r="AK878" t="str">
        <f t="shared" si="32"/>
        <v/>
      </c>
      <c r="AL878" s="28">
        <f t="shared" si="33"/>
        <v>0</v>
      </c>
    </row>
    <row r="879" spans="1:38" hidden="1" x14ac:dyDescent="0.3">
      <c r="A879" t="s">
        <v>890</v>
      </c>
      <c r="B879" t="s">
        <v>64</v>
      </c>
      <c r="C879" t="s">
        <v>740</v>
      </c>
      <c r="D879" t="s">
        <v>396</v>
      </c>
      <c r="W879" s="1"/>
      <c r="X879" s="1"/>
      <c r="Y879" s="1"/>
      <c r="Z879" s="1"/>
      <c r="AA879" s="1"/>
      <c r="AG879">
        <f>IF(COUNTA($A879:$AD879)=0,"",IF(COUNTA($E879:AD879)-COUNTIF($E$23:$E902,"A")&lt;1,0,SMALL($E879:$AD879,1)))</f>
        <v>0</v>
      </c>
      <c r="AH879" t="str">
        <f>IF(COUNTA($E879:$AD879)=0,"",IF(COUNTA($E879:$AD879)-COUNTIF($E$23:$E902,"A")&lt;2,0,SMALL($E879:$AD879,2)))</f>
        <v/>
      </c>
      <c r="AI879" t="str">
        <f>IF(COUNTA($E879:$AD879)=0,"",IF(COUNTA($E879:$AD879)-COUNTIF($E$23:$E902,"A")&lt;3,0,SMALL($E879:$AD879,3)))</f>
        <v/>
      </c>
      <c r="AJ879" t="str">
        <f>IF(COUNTA($E879:$AD879)=0,"",IF(COUNTA($E879:$AD879)-COUNTIF($E$23:$E902,"A")&lt;4,0,SMALL($E879:$AD879,4)))</f>
        <v/>
      </c>
      <c r="AK879" t="str">
        <f t="shared" si="32"/>
        <v/>
      </c>
      <c r="AL879" s="28">
        <f t="shared" si="33"/>
        <v>0</v>
      </c>
    </row>
    <row r="880" spans="1:38" hidden="1" x14ac:dyDescent="0.3">
      <c r="A880" t="s">
        <v>891</v>
      </c>
      <c r="B880" t="s">
        <v>64</v>
      </c>
      <c r="C880" t="s">
        <v>96</v>
      </c>
      <c r="D880" t="s">
        <v>519</v>
      </c>
      <c r="W880" s="1"/>
      <c r="X880" s="1"/>
      <c r="Y880" s="1"/>
      <c r="Z880" s="1"/>
      <c r="AA880" s="1"/>
      <c r="AG880">
        <f>IF(COUNTA($A880:$AD880)=0,"",IF(COUNTA($E880:AD880)-COUNTIF($E$23:$E903,"A")&lt;1,0,SMALL($E880:$AD880,1)))</f>
        <v>0</v>
      </c>
      <c r="AH880" t="str">
        <f>IF(COUNTA($E880:$AD880)=0,"",IF(COUNTA($E880:$AD880)-COUNTIF($E$23:$E903,"A")&lt;2,0,SMALL($E880:$AD880,2)))</f>
        <v/>
      </c>
      <c r="AI880" t="str">
        <f>IF(COUNTA($E880:$AD880)=0,"",IF(COUNTA($E880:$AD880)-COUNTIF($E$23:$E903,"A")&lt;3,0,SMALL($E880:$AD880,3)))</f>
        <v/>
      </c>
      <c r="AJ880" t="str">
        <f>IF(COUNTA($E880:$AD880)=0,"",IF(COUNTA($E880:$AD880)-COUNTIF($E$23:$E903,"A")&lt;4,0,SMALL($E880:$AD880,4)))</f>
        <v/>
      </c>
      <c r="AK880" t="str">
        <f t="shared" si="32"/>
        <v/>
      </c>
      <c r="AL880" s="28">
        <f t="shared" si="33"/>
        <v>0</v>
      </c>
    </row>
    <row r="881" spans="1:38" hidden="1" x14ac:dyDescent="0.3">
      <c r="A881" t="s">
        <v>892</v>
      </c>
      <c r="B881" t="s">
        <v>64</v>
      </c>
      <c r="C881" t="s">
        <v>96</v>
      </c>
      <c r="D881" t="s">
        <v>182</v>
      </c>
      <c r="W881" s="1"/>
      <c r="X881" s="1"/>
      <c r="Y881" s="1"/>
      <c r="Z881" s="1"/>
      <c r="AA881" s="1"/>
      <c r="AG881">
        <f>IF(COUNTA($A881:$AD881)=0,"",IF(COUNTA($E881:AD881)-COUNTIF($E$23:$E904,"A")&lt;1,0,SMALL($E881:$AD881,1)))</f>
        <v>0</v>
      </c>
      <c r="AH881" t="str">
        <f>IF(COUNTA($E881:$AD881)=0,"",IF(COUNTA($E881:$AD881)-COUNTIF($E$23:$E904,"A")&lt;2,0,SMALL($E881:$AD881,2)))</f>
        <v/>
      </c>
      <c r="AI881" t="str">
        <f>IF(COUNTA($E881:$AD881)=0,"",IF(COUNTA($E881:$AD881)-COUNTIF($E$23:$E904,"A")&lt;3,0,SMALL($E881:$AD881,3)))</f>
        <v/>
      </c>
      <c r="AJ881" t="str">
        <f>IF(COUNTA($E881:$AD881)=0,"",IF(COUNTA($E881:$AD881)-COUNTIF($E$23:$E904,"A")&lt;4,0,SMALL($E881:$AD881,4)))</f>
        <v/>
      </c>
      <c r="AK881" t="str">
        <f t="shared" si="32"/>
        <v/>
      </c>
      <c r="AL881" s="28">
        <f t="shared" si="33"/>
        <v>0</v>
      </c>
    </row>
    <row r="882" spans="1:38" hidden="1" x14ac:dyDescent="0.3">
      <c r="A882" t="s">
        <v>893</v>
      </c>
      <c r="B882" t="s">
        <v>154</v>
      </c>
      <c r="C882" t="s">
        <v>740</v>
      </c>
      <c r="D882" t="s">
        <v>396</v>
      </c>
      <c r="W882" s="1"/>
      <c r="X882" s="1"/>
      <c r="Y882" s="1"/>
      <c r="Z882" s="1"/>
      <c r="AA882" s="1"/>
      <c r="AG882">
        <f>IF(COUNTA($A882:$AD882)=0,"",IF(COUNTA($E882:AD882)-COUNTIF($E$23:$E905,"A")&lt;1,0,SMALL($E882:$AD882,1)))</f>
        <v>0</v>
      </c>
      <c r="AH882" t="str">
        <f>IF(COUNTA($E882:$AD882)=0,"",IF(COUNTA($E882:$AD882)-COUNTIF($E$23:$E905,"A")&lt;2,0,SMALL($E882:$AD882,2)))</f>
        <v/>
      </c>
      <c r="AI882" t="str">
        <f>IF(COUNTA($E882:$AD882)=0,"",IF(COUNTA($E882:$AD882)-COUNTIF($E$23:$E905,"A")&lt;3,0,SMALL($E882:$AD882,3)))</f>
        <v/>
      </c>
      <c r="AJ882" t="str">
        <f>IF(COUNTA($E882:$AD882)=0,"",IF(COUNTA($E882:$AD882)-COUNTIF($E$23:$E905,"A")&lt;4,0,SMALL($E882:$AD882,4)))</f>
        <v/>
      </c>
      <c r="AK882" t="str">
        <f t="shared" si="32"/>
        <v/>
      </c>
      <c r="AL882" s="28">
        <f t="shared" si="33"/>
        <v>0</v>
      </c>
    </row>
    <row r="883" spans="1:38" hidden="1" x14ac:dyDescent="0.3">
      <c r="A883" t="s">
        <v>894</v>
      </c>
      <c r="B883" t="s">
        <v>64</v>
      </c>
      <c r="C883" t="s">
        <v>740</v>
      </c>
      <c r="D883" t="s">
        <v>519</v>
      </c>
      <c r="W883" s="1"/>
      <c r="X883" s="1"/>
      <c r="Y883" s="1"/>
      <c r="Z883" s="1"/>
      <c r="AA883" s="1"/>
      <c r="AG883">
        <f>IF(COUNTA($A883:$AD883)=0,"",IF(COUNTA($E883:AD883)-COUNTIF($E$23:$E906,"A")&lt;1,0,SMALL($E883:$AD883,1)))</f>
        <v>0</v>
      </c>
      <c r="AH883" t="str">
        <f>IF(COUNTA($E883:$AD883)=0,"",IF(COUNTA($E883:$AD883)-COUNTIF($E$23:$E906,"A")&lt;2,0,SMALL($E883:$AD883,2)))</f>
        <v/>
      </c>
      <c r="AI883" t="str">
        <f>IF(COUNTA($E883:$AD883)=0,"",IF(COUNTA($E883:$AD883)-COUNTIF($E$23:$E906,"A")&lt;3,0,SMALL($E883:$AD883,3)))</f>
        <v/>
      </c>
      <c r="AJ883" t="str">
        <f>IF(COUNTA($E883:$AD883)=0,"",IF(COUNTA($E883:$AD883)-COUNTIF($E$23:$E906,"A")&lt;4,0,SMALL($E883:$AD883,4)))</f>
        <v/>
      </c>
      <c r="AK883" t="str">
        <f t="shared" si="32"/>
        <v/>
      </c>
      <c r="AL883" s="28">
        <f t="shared" si="33"/>
        <v>0</v>
      </c>
    </row>
    <row r="884" spans="1:38" hidden="1" x14ac:dyDescent="0.3">
      <c r="A884" t="s">
        <v>895</v>
      </c>
      <c r="B884" t="s">
        <v>154</v>
      </c>
      <c r="C884" t="s">
        <v>96</v>
      </c>
      <c r="D884" t="s">
        <v>307</v>
      </c>
      <c r="W884" s="1"/>
      <c r="X884" s="1"/>
      <c r="Y884" s="1"/>
      <c r="Z884" s="1"/>
      <c r="AA884" s="1"/>
      <c r="AG884">
        <f>IF(COUNTA($A884:$AD884)=0,"",IF(COUNTA($E884:AD884)-COUNTIF($E$23:$E907,"A")&lt;1,0,SMALL($E884:$AD884,1)))</f>
        <v>0</v>
      </c>
      <c r="AH884" t="str">
        <f>IF(COUNTA($E884:$AD884)=0,"",IF(COUNTA($E884:$AD884)-COUNTIF($E$23:$E907,"A")&lt;2,0,SMALL($E884:$AD884,2)))</f>
        <v/>
      </c>
      <c r="AI884" t="str">
        <f>IF(COUNTA($E884:$AD884)=0,"",IF(COUNTA($E884:$AD884)-COUNTIF($E$23:$E907,"A")&lt;3,0,SMALL($E884:$AD884,3)))</f>
        <v/>
      </c>
      <c r="AJ884" t="str">
        <f>IF(COUNTA($E884:$AD884)=0,"",IF(COUNTA($E884:$AD884)-COUNTIF($E$23:$E907,"A")&lt;4,0,SMALL($E884:$AD884,4)))</f>
        <v/>
      </c>
      <c r="AK884" t="str">
        <f t="shared" si="32"/>
        <v/>
      </c>
      <c r="AL884" s="28">
        <f t="shared" si="33"/>
        <v>0</v>
      </c>
    </row>
    <row r="885" spans="1:38" hidden="1" x14ac:dyDescent="0.3">
      <c r="A885" t="s">
        <v>896</v>
      </c>
      <c r="B885" t="s">
        <v>154</v>
      </c>
      <c r="C885" t="s">
        <v>96</v>
      </c>
      <c r="D885" t="s">
        <v>396</v>
      </c>
      <c r="W885" s="1"/>
      <c r="X885" s="1"/>
      <c r="Y885" s="1"/>
      <c r="Z885" s="1"/>
      <c r="AA885" s="1"/>
      <c r="AG885">
        <f>IF(COUNTA($A885:$AD885)=0,"",IF(COUNTA($E885:AD885)-COUNTIF($E$23:$E908,"A")&lt;1,0,SMALL($E885:$AD885,1)))</f>
        <v>0</v>
      </c>
      <c r="AH885" t="str">
        <f>IF(COUNTA($E885:$AD885)=0,"",IF(COUNTA($E885:$AD885)-COUNTIF($E$23:$E908,"A")&lt;2,0,SMALL($E885:$AD885,2)))</f>
        <v/>
      </c>
      <c r="AI885" t="str">
        <f>IF(COUNTA($E885:$AD885)=0,"",IF(COUNTA($E885:$AD885)-COUNTIF($E$23:$E908,"A")&lt;3,0,SMALL($E885:$AD885,3)))</f>
        <v/>
      </c>
      <c r="AJ885" t="str">
        <f>IF(COUNTA($E885:$AD885)=0,"",IF(COUNTA($E885:$AD885)-COUNTIF($E$23:$E908,"A")&lt;4,0,SMALL($E885:$AD885,4)))</f>
        <v/>
      </c>
      <c r="AK885" t="str">
        <f t="shared" si="32"/>
        <v/>
      </c>
      <c r="AL885" s="28">
        <f t="shared" si="33"/>
        <v>0</v>
      </c>
    </row>
    <row r="886" spans="1:38" hidden="1" x14ac:dyDescent="0.3">
      <c r="A886" t="s">
        <v>897</v>
      </c>
      <c r="B886" t="s">
        <v>64</v>
      </c>
      <c r="C886" t="s">
        <v>96</v>
      </c>
      <c r="D886" t="s">
        <v>84</v>
      </c>
      <c r="W886" s="1"/>
      <c r="X886" s="1"/>
      <c r="Y886" s="1"/>
      <c r="Z886" s="1"/>
      <c r="AA886" s="1"/>
      <c r="AG886">
        <f>IF(COUNTA($A886:$AD886)=0,"",IF(COUNTA($E886:AD886)-COUNTIF($E$23:$E909,"A")&lt;1,0,SMALL($E886:$AD886,1)))</f>
        <v>0</v>
      </c>
      <c r="AH886" t="str">
        <f>IF(COUNTA($E886:$AD886)=0,"",IF(COUNTA($E886:$AD886)-COUNTIF($E$23:$E909,"A")&lt;2,0,SMALL($E886:$AD886,2)))</f>
        <v/>
      </c>
      <c r="AI886" t="str">
        <f>IF(COUNTA($E886:$AD886)=0,"",IF(COUNTA($E886:$AD886)-COUNTIF($E$23:$E909,"A")&lt;3,0,SMALL($E886:$AD886,3)))</f>
        <v/>
      </c>
      <c r="AJ886" t="str">
        <f>IF(COUNTA($E886:$AD886)=0,"",IF(COUNTA($E886:$AD886)-COUNTIF($E$23:$E909,"A")&lt;4,0,SMALL($E886:$AD886,4)))</f>
        <v/>
      </c>
      <c r="AK886" t="str">
        <f t="shared" si="32"/>
        <v/>
      </c>
      <c r="AL886" s="28">
        <f t="shared" si="33"/>
        <v>0</v>
      </c>
    </row>
    <row r="887" spans="1:38" hidden="1" x14ac:dyDescent="0.3">
      <c r="A887" t="s">
        <v>898</v>
      </c>
      <c r="B887" t="s">
        <v>54</v>
      </c>
      <c r="C887" t="s">
        <v>96</v>
      </c>
      <c r="D887" t="s">
        <v>182</v>
      </c>
      <c r="W887" s="1"/>
      <c r="X887" s="1"/>
      <c r="Y887" s="1"/>
      <c r="Z887" s="1"/>
      <c r="AA887" s="1"/>
      <c r="AG887">
        <f>IF(COUNTA($A887:$AD887)=0,"",IF(COUNTA($E887:AD887)-COUNTIF($E$23:$E910,"A")&lt;1,0,SMALL($E887:$AD887,1)))</f>
        <v>0</v>
      </c>
      <c r="AH887" t="str">
        <f>IF(COUNTA($E887:$AD887)=0,"",IF(COUNTA($E887:$AD887)-COUNTIF($E$23:$E910,"A")&lt;2,0,SMALL($E887:$AD887,2)))</f>
        <v/>
      </c>
      <c r="AI887" t="str">
        <f>IF(COUNTA($E887:$AD887)=0,"",IF(COUNTA($E887:$AD887)-COUNTIF($E$23:$E910,"A")&lt;3,0,SMALL($E887:$AD887,3)))</f>
        <v/>
      </c>
      <c r="AJ887" t="str">
        <f>IF(COUNTA($E887:$AD887)=0,"",IF(COUNTA($E887:$AD887)-COUNTIF($E$23:$E910,"A")&lt;4,0,SMALL($E887:$AD887,4)))</f>
        <v/>
      </c>
      <c r="AK887" t="str">
        <f t="shared" si="32"/>
        <v/>
      </c>
      <c r="AL887" s="28">
        <f t="shared" si="33"/>
        <v>0</v>
      </c>
    </row>
    <row r="888" spans="1:38" hidden="1" x14ac:dyDescent="0.3">
      <c r="A888" t="s">
        <v>899</v>
      </c>
      <c r="B888" t="s">
        <v>54</v>
      </c>
      <c r="C888" t="s">
        <v>96</v>
      </c>
      <c r="D888" t="s">
        <v>120</v>
      </c>
      <c r="W888" s="1"/>
      <c r="X888" s="1"/>
      <c r="Y888" s="1"/>
      <c r="Z888" s="1"/>
      <c r="AA888" s="1"/>
      <c r="AG888">
        <f>IF(COUNTA($A888:$AD888)=0,"",IF(COUNTA($E888:AD888)-COUNTIF($E$23:$E911,"A")&lt;1,0,SMALL($E888:$AD888,1)))</f>
        <v>0</v>
      </c>
      <c r="AH888" t="str">
        <f>IF(COUNTA($E888:$AD888)=0,"",IF(COUNTA($E888:$AD888)-COUNTIF($E$23:$E911,"A")&lt;2,0,SMALL($E888:$AD888,2)))</f>
        <v/>
      </c>
      <c r="AI888" t="str">
        <f>IF(COUNTA($E888:$AD888)=0,"",IF(COUNTA($E888:$AD888)-COUNTIF($E$23:$E911,"A")&lt;3,0,SMALL($E888:$AD888,3)))</f>
        <v/>
      </c>
      <c r="AJ888" t="str">
        <f>IF(COUNTA($E888:$AD888)=0,"",IF(COUNTA($E888:$AD888)-COUNTIF($E$23:$E911,"A")&lt;4,0,SMALL($E888:$AD888,4)))</f>
        <v/>
      </c>
      <c r="AK888" t="str">
        <f t="shared" si="32"/>
        <v/>
      </c>
      <c r="AL888" s="28">
        <f t="shared" si="33"/>
        <v>0</v>
      </c>
    </row>
    <row r="889" spans="1:38" hidden="1" x14ac:dyDescent="0.3">
      <c r="A889" t="s">
        <v>900</v>
      </c>
      <c r="B889" t="s">
        <v>64</v>
      </c>
      <c r="C889" t="s">
        <v>96</v>
      </c>
      <c r="D889" t="s">
        <v>405</v>
      </c>
      <c r="W889" s="1"/>
      <c r="X889" s="1"/>
      <c r="Y889" s="1"/>
      <c r="Z889" s="1"/>
      <c r="AA889" s="1"/>
      <c r="AG889">
        <f>IF(COUNTA($A889:$AD889)=0,"",IF(COUNTA($E889:AD889)-COUNTIF($E$23:$E912,"A")&lt;1,0,SMALL($E889:$AD889,1)))</f>
        <v>0</v>
      </c>
      <c r="AH889" t="str">
        <f>IF(COUNTA($E889:$AD889)=0,"",IF(COUNTA($E889:$AD889)-COUNTIF($E$23:$E912,"A")&lt;2,0,SMALL($E889:$AD889,2)))</f>
        <v/>
      </c>
      <c r="AI889" t="str">
        <f>IF(COUNTA($E889:$AD889)=0,"",IF(COUNTA($E889:$AD889)-COUNTIF($E$23:$E912,"A")&lt;3,0,SMALL($E889:$AD889,3)))</f>
        <v/>
      </c>
      <c r="AJ889" t="str">
        <f>IF(COUNTA($E889:$AD889)=0,"",IF(COUNTA($E889:$AD889)-COUNTIF($E$23:$E912,"A")&lt;4,0,SMALL($E889:$AD889,4)))</f>
        <v/>
      </c>
      <c r="AK889" t="str">
        <f t="shared" si="32"/>
        <v/>
      </c>
      <c r="AL889" s="28">
        <f t="shared" si="33"/>
        <v>0</v>
      </c>
    </row>
    <row r="890" spans="1:38" hidden="1" x14ac:dyDescent="0.3">
      <c r="A890" t="s">
        <v>901</v>
      </c>
      <c r="B890" t="s">
        <v>154</v>
      </c>
      <c r="C890" t="s">
        <v>96</v>
      </c>
      <c r="D890" t="s">
        <v>519</v>
      </c>
      <c r="W890" s="1"/>
      <c r="X890" s="1"/>
      <c r="Y890" s="1"/>
      <c r="Z890" s="1"/>
      <c r="AA890" s="1"/>
      <c r="AG890">
        <f>IF(COUNTA($A890:$AD890)=0,"",IF(COUNTA($E890:AD890)-COUNTIF($E$23:$E913,"A")&lt;1,0,SMALL($E890:$AD890,1)))</f>
        <v>0</v>
      </c>
      <c r="AH890" t="str">
        <f>IF(COUNTA($E890:$AD890)=0,"",IF(COUNTA($E890:$AD890)-COUNTIF($E$23:$E913,"A")&lt;2,0,SMALL($E890:$AD890,2)))</f>
        <v/>
      </c>
      <c r="AI890" t="str">
        <f>IF(COUNTA($E890:$AD890)=0,"",IF(COUNTA($E890:$AD890)-COUNTIF($E$23:$E913,"A")&lt;3,0,SMALL($E890:$AD890,3)))</f>
        <v/>
      </c>
      <c r="AJ890" t="str">
        <f>IF(COUNTA($E890:$AD890)=0,"",IF(COUNTA($E890:$AD890)-COUNTIF($E$23:$E913,"A")&lt;4,0,SMALL($E890:$AD890,4)))</f>
        <v/>
      </c>
      <c r="AK890" t="str">
        <f t="shared" si="32"/>
        <v/>
      </c>
      <c r="AL890" s="28">
        <f t="shared" si="33"/>
        <v>0</v>
      </c>
    </row>
    <row r="891" spans="1:38" hidden="1" x14ac:dyDescent="0.3">
      <c r="A891" t="s">
        <v>902</v>
      </c>
      <c r="B891" t="s">
        <v>154</v>
      </c>
      <c r="C891" t="s">
        <v>96</v>
      </c>
      <c r="D891" t="s">
        <v>157</v>
      </c>
      <c r="W891" s="1"/>
      <c r="X891" s="1"/>
      <c r="Y891" s="1"/>
      <c r="Z891" s="1"/>
      <c r="AA891" s="1"/>
      <c r="AG891">
        <f>IF(COUNTA($A891:$AD891)=0,"",IF(COUNTA($E891:AD891)-COUNTIF($E$23:$E914,"A")&lt;1,0,SMALL($E891:$AD891,1)))</f>
        <v>0</v>
      </c>
      <c r="AH891" t="str">
        <f>IF(COUNTA($E891:$AD891)=0,"",IF(COUNTA($E891:$AD891)-COUNTIF($E$23:$E914,"A")&lt;2,0,SMALL($E891:$AD891,2)))</f>
        <v/>
      </c>
      <c r="AI891" t="str">
        <f>IF(COUNTA($E891:$AD891)=0,"",IF(COUNTA($E891:$AD891)-COUNTIF($E$23:$E914,"A")&lt;3,0,SMALL($E891:$AD891,3)))</f>
        <v/>
      </c>
      <c r="AJ891" t="str">
        <f>IF(COUNTA($E891:$AD891)=0,"",IF(COUNTA($E891:$AD891)-COUNTIF($E$23:$E914,"A")&lt;4,0,SMALL($E891:$AD891,4)))</f>
        <v/>
      </c>
      <c r="AK891" t="str">
        <f t="shared" si="32"/>
        <v/>
      </c>
      <c r="AL891" s="28">
        <f t="shared" si="33"/>
        <v>0</v>
      </c>
    </row>
    <row r="892" spans="1:38" hidden="1" x14ac:dyDescent="0.3">
      <c r="A892" t="s">
        <v>903</v>
      </c>
      <c r="B892" t="s">
        <v>64</v>
      </c>
      <c r="C892" t="s">
        <v>740</v>
      </c>
      <c r="D892" t="s">
        <v>66</v>
      </c>
      <c r="W892" s="1"/>
      <c r="X892" s="1"/>
      <c r="Y892" s="1"/>
      <c r="Z892" s="1"/>
      <c r="AA892" s="1"/>
      <c r="AG892">
        <f>IF(COUNTA($A892:$AD892)=0,"",IF(COUNTA($E892:AD892)-COUNTIF($E$23:$E915,"A")&lt;1,0,SMALL($E892:$AD892,1)))</f>
        <v>0</v>
      </c>
      <c r="AH892" t="str">
        <f>IF(COUNTA($E892:$AD892)=0,"",IF(COUNTA($E892:$AD892)-COUNTIF($E$23:$E915,"A")&lt;2,0,SMALL($E892:$AD892,2)))</f>
        <v/>
      </c>
      <c r="AI892" t="str">
        <f>IF(COUNTA($E892:$AD892)=0,"",IF(COUNTA($E892:$AD892)-COUNTIF($E$23:$E915,"A")&lt;3,0,SMALL($E892:$AD892,3)))</f>
        <v/>
      </c>
      <c r="AJ892" t="str">
        <f>IF(COUNTA($E892:$AD892)=0,"",IF(COUNTA($E892:$AD892)-COUNTIF($E$23:$E915,"A")&lt;4,0,SMALL($E892:$AD892,4)))</f>
        <v/>
      </c>
      <c r="AK892" t="str">
        <f t="shared" si="32"/>
        <v/>
      </c>
      <c r="AL892" s="28">
        <f t="shared" si="33"/>
        <v>0</v>
      </c>
    </row>
    <row r="893" spans="1:38" hidden="1" x14ac:dyDescent="0.3">
      <c r="A893" t="s">
        <v>904</v>
      </c>
      <c r="B893" t="s">
        <v>54</v>
      </c>
      <c r="C893" t="s">
        <v>740</v>
      </c>
      <c r="D893" t="s">
        <v>396</v>
      </c>
      <c r="W893" s="1"/>
      <c r="X893" s="1"/>
      <c r="Y893" s="1"/>
      <c r="Z893" s="1"/>
      <c r="AA893" s="1"/>
      <c r="AG893">
        <f>IF(COUNTA($A893:$AD893)=0,"",IF(COUNTA($E893:AD893)-COUNTIF($E$23:$E916,"A")&lt;1,0,SMALL($E893:$AD893,1)))</f>
        <v>0</v>
      </c>
      <c r="AH893" t="str">
        <f>IF(COUNTA($E893:$AD893)=0,"",IF(COUNTA($E893:$AD893)-COUNTIF($E$23:$E916,"A")&lt;2,0,SMALL($E893:$AD893,2)))</f>
        <v/>
      </c>
      <c r="AI893" t="str">
        <f>IF(COUNTA($E893:$AD893)=0,"",IF(COUNTA($E893:$AD893)-COUNTIF($E$23:$E916,"A")&lt;3,0,SMALL($E893:$AD893,3)))</f>
        <v/>
      </c>
      <c r="AJ893" t="str">
        <f>IF(COUNTA($E893:$AD893)=0,"",IF(COUNTA($E893:$AD893)-COUNTIF($E$23:$E916,"A")&lt;4,0,SMALL($E893:$AD893,4)))</f>
        <v/>
      </c>
      <c r="AK893" t="str">
        <f t="shared" si="32"/>
        <v/>
      </c>
      <c r="AL893" s="28">
        <f t="shared" si="33"/>
        <v>0</v>
      </c>
    </row>
    <row r="894" spans="1:38" hidden="1" x14ac:dyDescent="0.3">
      <c r="A894" t="s">
        <v>905</v>
      </c>
      <c r="B894" t="s">
        <v>160</v>
      </c>
      <c r="C894" t="s">
        <v>740</v>
      </c>
      <c r="D894" t="s">
        <v>315</v>
      </c>
      <c r="W894" s="1"/>
      <c r="X894" s="1"/>
      <c r="Y894" s="1"/>
      <c r="Z894" s="1"/>
      <c r="AA894" s="1"/>
      <c r="AG894">
        <f>IF(COUNTA($A894:$AD894)=0,"",IF(COUNTA($E894:AD894)-COUNTIF($E$23:$E917,"A")&lt;1,0,SMALL($E894:$AD894,1)))</f>
        <v>0</v>
      </c>
      <c r="AH894" t="str">
        <f>IF(COUNTA($E894:$AD894)=0,"",IF(COUNTA($E894:$AD894)-COUNTIF($E$23:$E917,"A")&lt;2,0,SMALL($E894:$AD894,2)))</f>
        <v/>
      </c>
      <c r="AI894" t="str">
        <f>IF(COUNTA($E894:$AD894)=0,"",IF(COUNTA($E894:$AD894)-COUNTIF($E$23:$E917,"A")&lt;3,0,SMALL($E894:$AD894,3)))</f>
        <v/>
      </c>
      <c r="AJ894" t="str">
        <f>IF(COUNTA($E894:$AD894)=0,"",IF(COUNTA($E894:$AD894)-COUNTIF($E$23:$E917,"A")&lt;4,0,SMALL($E894:$AD894,4)))</f>
        <v/>
      </c>
      <c r="AK894" t="str">
        <f t="shared" si="32"/>
        <v/>
      </c>
      <c r="AL894" s="28">
        <f t="shared" si="33"/>
        <v>0</v>
      </c>
    </row>
    <row r="895" spans="1:38" hidden="1" x14ac:dyDescent="0.3">
      <c r="A895" t="s">
        <v>906</v>
      </c>
      <c r="B895" t="s">
        <v>154</v>
      </c>
      <c r="C895" t="s">
        <v>96</v>
      </c>
      <c r="D895" t="s">
        <v>69</v>
      </c>
      <c r="W895" s="1"/>
      <c r="X895" s="1"/>
      <c r="Y895" s="1"/>
      <c r="Z895" s="1"/>
      <c r="AA895" s="1"/>
      <c r="AG895">
        <f>IF(COUNTA($A895:$AD895)=0,"",IF(COUNTA($E895:AD895)-COUNTIF($E$23:$E918,"A")&lt;1,0,SMALL($E895:$AD895,1)))</f>
        <v>0</v>
      </c>
      <c r="AH895" t="str">
        <f>IF(COUNTA($E895:$AD895)=0,"",IF(COUNTA($E895:$AD895)-COUNTIF($E$23:$E918,"A")&lt;2,0,SMALL($E895:$AD895,2)))</f>
        <v/>
      </c>
      <c r="AI895" t="str">
        <f>IF(COUNTA($E895:$AD895)=0,"",IF(COUNTA($E895:$AD895)-COUNTIF($E$23:$E918,"A")&lt;3,0,SMALL($E895:$AD895,3)))</f>
        <v/>
      </c>
      <c r="AJ895" t="str">
        <f>IF(COUNTA($E895:$AD895)=0,"",IF(COUNTA($E895:$AD895)-COUNTIF($E$23:$E918,"A")&lt;4,0,SMALL($E895:$AD895,4)))</f>
        <v/>
      </c>
      <c r="AK895" t="str">
        <f t="shared" si="32"/>
        <v/>
      </c>
      <c r="AL895" s="28">
        <f t="shared" si="33"/>
        <v>0</v>
      </c>
    </row>
    <row r="896" spans="1:38" hidden="1" x14ac:dyDescent="0.3">
      <c r="A896" t="s">
        <v>907</v>
      </c>
      <c r="B896" t="s">
        <v>154</v>
      </c>
      <c r="C896" t="s">
        <v>96</v>
      </c>
      <c r="D896" t="s">
        <v>190</v>
      </c>
      <c r="W896" s="1"/>
      <c r="X896" s="1"/>
      <c r="Y896" s="1"/>
      <c r="Z896" s="1"/>
      <c r="AA896" s="1"/>
      <c r="AG896">
        <f>IF(COUNTA($A896:$AD896)=0,"",IF(COUNTA($E896:AD896)-COUNTIF($E$23:$E919,"A")&lt;1,0,SMALL($E896:$AD896,1)))</f>
        <v>0</v>
      </c>
      <c r="AH896" t="str">
        <f>IF(COUNTA($E896:$AD896)=0,"",IF(COUNTA($E896:$AD896)-COUNTIF($E$23:$E919,"A")&lt;2,0,SMALL($E896:$AD896,2)))</f>
        <v/>
      </c>
      <c r="AI896" t="str">
        <f>IF(COUNTA($E896:$AD896)=0,"",IF(COUNTA($E896:$AD896)-COUNTIF($E$23:$E919,"A")&lt;3,0,SMALL($E896:$AD896,3)))</f>
        <v/>
      </c>
      <c r="AJ896" t="str">
        <f>IF(COUNTA($E896:$AD896)=0,"",IF(COUNTA($E896:$AD896)-COUNTIF($E$23:$E919,"A")&lt;4,0,SMALL($E896:$AD896,4)))</f>
        <v/>
      </c>
      <c r="AK896" t="str">
        <f t="shared" si="32"/>
        <v/>
      </c>
      <c r="AL896" s="28">
        <f t="shared" si="33"/>
        <v>0</v>
      </c>
    </row>
    <row r="897" spans="1:38" hidden="1" x14ac:dyDescent="0.3">
      <c r="A897" t="s">
        <v>908</v>
      </c>
      <c r="B897" t="s">
        <v>54</v>
      </c>
      <c r="C897" t="s">
        <v>96</v>
      </c>
      <c r="D897" t="s">
        <v>124</v>
      </c>
      <c r="W897" s="1"/>
      <c r="X897" s="1"/>
      <c r="Y897" s="1"/>
      <c r="Z897" s="1"/>
      <c r="AA897" s="1"/>
      <c r="AG897">
        <f>IF(COUNTA($A897:$AD897)=0,"",IF(COUNTA($E897:AD897)-COUNTIF($E$23:$E920,"A")&lt;1,0,SMALL($E897:$AD897,1)))</f>
        <v>0</v>
      </c>
      <c r="AH897" t="str">
        <f>IF(COUNTA($E897:$AD897)=0,"",IF(COUNTA($E897:$AD897)-COUNTIF($E$23:$E920,"A")&lt;2,0,SMALL($E897:$AD897,2)))</f>
        <v/>
      </c>
      <c r="AI897" t="str">
        <f>IF(COUNTA($E897:$AD897)=0,"",IF(COUNTA($E897:$AD897)-COUNTIF($E$23:$E920,"A")&lt;3,0,SMALL($E897:$AD897,3)))</f>
        <v/>
      </c>
      <c r="AJ897" t="str">
        <f>IF(COUNTA($E897:$AD897)=0,"",IF(COUNTA($E897:$AD897)-COUNTIF($E$23:$E920,"A")&lt;4,0,SMALL($E897:$AD897,4)))</f>
        <v/>
      </c>
      <c r="AK897" t="str">
        <f t="shared" si="32"/>
        <v/>
      </c>
      <c r="AL897" s="28">
        <f t="shared" si="33"/>
        <v>0</v>
      </c>
    </row>
    <row r="898" spans="1:38" hidden="1" x14ac:dyDescent="0.3">
      <c r="A898" t="s">
        <v>909</v>
      </c>
      <c r="B898" t="s">
        <v>154</v>
      </c>
      <c r="C898" t="s">
        <v>96</v>
      </c>
      <c r="D898" t="s">
        <v>124</v>
      </c>
      <c r="W898" s="1"/>
      <c r="X898" s="1"/>
      <c r="Y898" s="1"/>
      <c r="Z898" s="1"/>
      <c r="AA898" s="1"/>
      <c r="AG898">
        <f>IF(COUNTA($A898:$AD898)=0,"",IF(COUNTA($E898:AD898)-COUNTIF($E$23:$E921,"A")&lt;1,0,SMALL($E898:$AD898,1)))</f>
        <v>0</v>
      </c>
      <c r="AH898" t="str">
        <f>IF(COUNTA($E898:$AD898)=0,"",IF(COUNTA($E898:$AD898)-COUNTIF($E$23:$E921,"A")&lt;2,0,SMALL($E898:$AD898,2)))</f>
        <v/>
      </c>
      <c r="AI898" t="str">
        <f>IF(COUNTA($E898:$AD898)=0,"",IF(COUNTA($E898:$AD898)-COUNTIF($E$23:$E921,"A")&lt;3,0,SMALL($E898:$AD898,3)))</f>
        <v/>
      </c>
      <c r="AJ898" t="str">
        <f>IF(COUNTA($E898:$AD898)=0,"",IF(COUNTA($E898:$AD898)-COUNTIF($E$23:$E921,"A")&lt;4,0,SMALL($E898:$AD898,4)))</f>
        <v/>
      </c>
      <c r="AK898" t="str">
        <f t="shared" si="32"/>
        <v/>
      </c>
      <c r="AL898" s="28">
        <f t="shared" si="33"/>
        <v>0</v>
      </c>
    </row>
    <row r="899" spans="1:38" hidden="1" x14ac:dyDescent="0.3">
      <c r="A899" t="s">
        <v>910</v>
      </c>
      <c r="B899" t="s">
        <v>100</v>
      </c>
      <c r="C899" t="s">
        <v>96</v>
      </c>
      <c r="D899" t="s">
        <v>93</v>
      </c>
      <c r="W899" s="1"/>
      <c r="X899" s="1"/>
      <c r="Y899" s="1"/>
      <c r="Z899" s="1"/>
      <c r="AA899" s="1"/>
      <c r="AG899">
        <f>IF(COUNTA($A899:$AD899)=0,"",IF(COUNTA($E899:AD899)-COUNTIF($E$23:$E922,"A")&lt;1,0,SMALL($E899:$AD899,1)))</f>
        <v>0</v>
      </c>
      <c r="AH899" t="str">
        <f>IF(COUNTA($E899:$AD899)=0,"",IF(COUNTA($E899:$AD899)-COUNTIF($E$23:$E922,"A")&lt;2,0,SMALL($E899:$AD899,2)))</f>
        <v/>
      </c>
      <c r="AI899" t="str">
        <f>IF(COUNTA($E899:$AD899)=0,"",IF(COUNTA($E899:$AD899)-COUNTIF($E$23:$E922,"A")&lt;3,0,SMALL($E899:$AD899,3)))</f>
        <v/>
      </c>
      <c r="AJ899" t="str">
        <f>IF(COUNTA($E899:$AD899)=0,"",IF(COUNTA($E899:$AD899)-COUNTIF($E$23:$E922,"A")&lt;4,0,SMALL($E899:$AD899,4)))</f>
        <v/>
      </c>
      <c r="AK899" t="str">
        <f t="shared" si="32"/>
        <v/>
      </c>
      <c r="AL899" s="28">
        <f t="shared" si="33"/>
        <v>0</v>
      </c>
    </row>
    <row r="900" spans="1:38" hidden="1" x14ac:dyDescent="0.3">
      <c r="A900" t="s">
        <v>911</v>
      </c>
      <c r="B900" t="s">
        <v>64</v>
      </c>
      <c r="C900" t="s">
        <v>740</v>
      </c>
      <c r="D900" t="s">
        <v>61</v>
      </c>
      <c r="W900" s="1"/>
      <c r="X900" s="1"/>
      <c r="Y900" s="1"/>
      <c r="Z900" s="1"/>
      <c r="AA900" s="1"/>
      <c r="AG900">
        <f>IF(COUNTA($A900:$AD900)=0,"",IF(COUNTA($E900:AD900)-COUNTIF($E$23:$E923,"A")&lt;1,0,SMALL($E900:$AD900,1)))</f>
        <v>0</v>
      </c>
      <c r="AH900" t="str">
        <f>IF(COUNTA($E900:$AD900)=0,"",IF(COUNTA($E900:$AD900)-COUNTIF($E$23:$E923,"A")&lt;2,0,SMALL($E900:$AD900,2)))</f>
        <v/>
      </c>
      <c r="AI900" t="str">
        <f>IF(COUNTA($E900:$AD900)=0,"",IF(COUNTA($E900:$AD900)-COUNTIF($E$23:$E923,"A")&lt;3,0,SMALL($E900:$AD900,3)))</f>
        <v/>
      </c>
      <c r="AJ900" t="str">
        <f>IF(COUNTA($E900:$AD900)=0,"",IF(COUNTA($E900:$AD900)-COUNTIF($E$23:$E923,"A")&lt;4,0,SMALL($E900:$AD900,4)))</f>
        <v/>
      </c>
      <c r="AK900" t="str">
        <f t="shared" si="32"/>
        <v/>
      </c>
      <c r="AL900" s="28">
        <f t="shared" si="33"/>
        <v>0</v>
      </c>
    </row>
    <row r="901" spans="1:38" hidden="1" x14ac:dyDescent="0.3">
      <c r="A901" t="s">
        <v>912</v>
      </c>
      <c r="B901" t="s">
        <v>54</v>
      </c>
      <c r="C901" t="s">
        <v>96</v>
      </c>
      <c r="D901" t="s">
        <v>281</v>
      </c>
      <c r="W901" s="1"/>
      <c r="X901" s="1"/>
      <c r="Y901" s="1"/>
      <c r="Z901" s="1"/>
      <c r="AA901" s="1"/>
      <c r="AG901">
        <f>IF(COUNTA($A901:$AD901)=0,"",IF(COUNTA($E901:AD901)-COUNTIF($E$23:$E924,"A")&lt;1,0,SMALL($E901:$AD901,1)))</f>
        <v>0</v>
      </c>
      <c r="AH901" t="str">
        <f>IF(COUNTA($E901:$AD901)=0,"",IF(COUNTA($E901:$AD901)-COUNTIF($E$23:$E924,"A")&lt;2,0,SMALL($E901:$AD901,2)))</f>
        <v/>
      </c>
      <c r="AI901" t="str">
        <f>IF(COUNTA($E901:$AD901)=0,"",IF(COUNTA($E901:$AD901)-COUNTIF($E$23:$E924,"A")&lt;3,0,SMALL($E901:$AD901,3)))</f>
        <v/>
      </c>
      <c r="AJ901" t="str">
        <f>IF(COUNTA($E901:$AD901)=0,"",IF(COUNTA($E901:$AD901)-COUNTIF($E$23:$E924,"A")&lt;4,0,SMALL($E901:$AD901,4)))</f>
        <v/>
      </c>
      <c r="AK901" t="str">
        <f t="shared" si="32"/>
        <v/>
      </c>
      <c r="AL901" s="28">
        <f t="shared" si="33"/>
        <v>0</v>
      </c>
    </row>
    <row r="902" spans="1:38" hidden="1" x14ac:dyDescent="0.3">
      <c r="A902" t="s">
        <v>913</v>
      </c>
      <c r="B902" t="s">
        <v>64</v>
      </c>
      <c r="C902" t="s">
        <v>96</v>
      </c>
      <c r="D902" t="s">
        <v>42</v>
      </c>
      <c r="W902" s="1"/>
      <c r="X902" s="1"/>
      <c r="Y902" s="1"/>
      <c r="Z902" s="1"/>
      <c r="AA902" s="1"/>
      <c r="AG902">
        <f>IF(COUNTA($A902:$AD902)=0,"",IF(COUNTA($E902:AD902)-COUNTIF($E$23:$E925,"A")&lt;1,0,SMALL($E902:$AD902,1)))</f>
        <v>0</v>
      </c>
      <c r="AH902" t="str">
        <f>IF(COUNTA($E902:$AD902)=0,"",IF(COUNTA($E902:$AD902)-COUNTIF($E$23:$E925,"A")&lt;2,0,SMALL($E902:$AD902,2)))</f>
        <v/>
      </c>
      <c r="AI902" t="str">
        <f>IF(COUNTA($E902:$AD902)=0,"",IF(COUNTA($E902:$AD902)-COUNTIF($E$23:$E925,"A")&lt;3,0,SMALL($E902:$AD902,3)))</f>
        <v/>
      </c>
      <c r="AJ902" t="str">
        <f>IF(COUNTA($E902:$AD902)=0,"",IF(COUNTA($E902:$AD902)-COUNTIF($E$23:$E925,"A")&lt;4,0,SMALL($E902:$AD902,4)))</f>
        <v/>
      </c>
      <c r="AK902" t="str">
        <f t="shared" si="32"/>
        <v/>
      </c>
      <c r="AL902" s="28">
        <f t="shared" si="33"/>
        <v>0</v>
      </c>
    </row>
    <row r="903" spans="1:38" hidden="1" x14ac:dyDescent="0.3">
      <c r="A903" t="s">
        <v>914</v>
      </c>
      <c r="B903" t="s">
        <v>154</v>
      </c>
      <c r="C903" t="s">
        <v>740</v>
      </c>
      <c r="D903" t="s">
        <v>310</v>
      </c>
      <c r="W903" s="1"/>
      <c r="X903" s="1"/>
      <c r="Y903" s="1"/>
      <c r="Z903" s="1"/>
      <c r="AA903" s="1"/>
      <c r="AG903">
        <f>IF(COUNTA($A903:$AD903)=0,"",IF(COUNTA($E903:AD903)-COUNTIF($E$23:$E926,"A")&lt;1,0,SMALL($E903:$AD903,1)))</f>
        <v>0</v>
      </c>
      <c r="AH903" t="str">
        <f>IF(COUNTA($E903:$AD903)=0,"",IF(COUNTA($E903:$AD903)-COUNTIF($E$23:$E926,"A")&lt;2,0,SMALL($E903:$AD903,2)))</f>
        <v/>
      </c>
      <c r="AI903" t="str">
        <f>IF(COUNTA($E903:$AD903)=0,"",IF(COUNTA($E903:$AD903)-COUNTIF($E$23:$E926,"A")&lt;3,0,SMALL($E903:$AD903,3)))</f>
        <v/>
      </c>
      <c r="AJ903" t="str">
        <f>IF(COUNTA($E903:$AD903)=0,"",IF(COUNTA($E903:$AD903)-COUNTIF($E$23:$E926,"A")&lt;4,0,SMALL($E903:$AD903,4)))</f>
        <v/>
      </c>
      <c r="AK903" t="str">
        <f t="shared" si="32"/>
        <v/>
      </c>
      <c r="AL903" s="28">
        <f t="shared" si="33"/>
        <v>0</v>
      </c>
    </row>
    <row r="904" spans="1:38" hidden="1" x14ac:dyDescent="0.3">
      <c r="W904" s="1"/>
      <c r="X904" s="1"/>
      <c r="Y904" s="1"/>
      <c r="Z904" s="1"/>
      <c r="AA904" s="1"/>
      <c r="AG904" t="str">
        <f>IF(COUNTA($A904:$AD904)=0,"",IF(COUNTA($E904:AD904)-COUNTIF($E$23:$E927,"A")&lt;1,0,SMALL($E904:$AD904,1)))</f>
        <v/>
      </c>
      <c r="AH904" t="str">
        <f>IF(COUNTA($E904:$AD904)=0,"",IF(COUNTA($E904:$AD904)-COUNTIF($E$23:$E927,"A")&lt;2,0,SMALL($E904:$AD904,2)))</f>
        <v/>
      </c>
      <c r="AI904" t="str">
        <f>IF(COUNTA($E904:$AD904)=0,"",IF(COUNTA($E904:$AD904)-COUNTIF($E$23:$E927,"A")&lt;3,0,SMALL($E904:$AD904,3)))</f>
        <v/>
      </c>
      <c r="AJ904" t="str">
        <f>IF(COUNTA($E904:$AD904)=0,"",IF(COUNTA($E904:$AD904)-COUNTIF($E$23:$E927,"A")&lt;4,0,SMALL($E904:$AD904,4)))</f>
        <v/>
      </c>
      <c r="AK904" t="str">
        <f t="shared" si="32"/>
        <v/>
      </c>
      <c r="AL904" s="28">
        <f t="shared" si="33"/>
        <v>0</v>
      </c>
    </row>
    <row r="905" spans="1:38" hidden="1" x14ac:dyDescent="0.3">
      <c r="W905" s="1"/>
      <c r="X905" s="1"/>
      <c r="Y905" s="1"/>
      <c r="Z905" s="1"/>
      <c r="AA905" s="1"/>
      <c r="AG905" t="str">
        <f>IF(COUNTA($A905:$AD905)=0,"",IF(COUNTA($E905:AD905)-COUNTIF($E$23:$E928,"A")&lt;1,0,SMALL($E905:$AD905,1)))</f>
        <v/>
      </c>
      <c r="AH905" t="str">
        <f>IF(COUNTA($E905:$AD905)=0,"",IF(COUNTA($E905:$AD905)-COUNTIF($E$23:$E928,"A")&lt;2,0,SMALL($E905:$AD905,2)))</f>
        <v/>
      </c>
      <c r="AI905" t="str">
        <f>IF(COUNTA($E905:$AD905)=0,"",IF(COUNTA($E905:$AD905)-COUNTIF($E$23:$E928,"A")&lt;3,0,SMALL($E905:$AD905,3)))</f>
        <v/>
      </c>
      <c r="AJ905" t="str">
        <f>IF(COUNTA($E905:$AD905)=0,"",IF(COUNTA($E905:$AD905)-COUNTIF($E$23:$E928,"A")&lt;4,0,SMALL($E905:$AD905,4)))</f>
        <v/>
      </c>
      <c r="AK905" t="str">
        <f t="shared" si="32"/>
        <v/>
      </c>
      <c r="AL905" s="28">
        <f t="shared" si="33"/>
        <v>0</v>
      </c>
    </row>
    <row r="906" spans="1:38" x14ac:dyDescent="0.3">
      <c r="A906" s="30" t="s">
        <v>155</v>
      </c>
      <c r="B906" s="31"/>
      <c r="C906" s="32"/>
      <c r="D906" s="31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/>
      <c r="AH906" t="str">
        <f>IF(COUNTA($E906:$AD906)=0,"",IF(COUNTA($E906:$AD906)-COUNTIF($E$23:$E929,"A")&lt;2,0,SMALL($E906:$AD906,2)))</f>
        <v/>
      </c>
      <c r="AI906" t="str">
        <f>IF(COUNTA($E906:$AD906)=0,"",IF(COUNTA($E906:$AD906)-COUNTIF($E$23:$E929,"A")&lt;3,0,SMALL($E906:$AD906,3)))</f>
        <v/>
      </c>
      <c r="AJ906" t="str">
        <f>IF(COUNTA($E906:$AD906)=0,"",IF(COUNTA($E906:$AD906)-COUNTIF($E$23:$E929,"A")&lt;4,0,SMALL($E906:$AD906,4)))</f>
        <v/>
      </c>
      <c r="AK906" t="str">
        <f t="shared" si="32"/>
        <v/>
      </c>
      <c r="AL906" s="28"/>
    </row>
    <row r="907" spans="1:38" x14ac:dyDescent="0.3">
      <c r="A907" s="33" t="s">
        <v>156</v>
      </c>
      <c r="B907" t="s">
        <v>110</v>
      </c>
      <c r="C907" s="1">
        <v>7</v>
      </c>
      <c r="D907" t="s">
        <v>157</v>
      </c>
      <c r="J907" s="1">
        <v>69</v>
      </c>
      <c r="O907" s="1">
        <v>48</v>
      </c>
      <c r="Q907" s="1">
        <v>46</v>
      </c>
      <c r="S907" s="1">
        <v>52</v>
      </c>
      <c r="W907" s="1"/>
      <c r="X907" s="1"/>
      <c r="Y907" s="1"/>
      <c r="Z907" s="1">
        <v>60</v>
      </c>
      <c r="AA907" s="1"/>
      <c r="AC907" s="1">
        <v>80</v>
      </c>
      <c r="AD907" s="1">
        <v>80</v>
      </c>
      <c r="AG907">
        <f>IF(COUNTA($A907:$AD907)=0,"",IF(COUNTA($E907:AD907)-COUNTIF($E$23:$E930,"A")&lt;1,0,SMALL($E907:$AD907,1)))</f>
        <v>46</v>
      </c>
      <c r="AH907">
        <f>IF(COUNTA($E907:$AD907)=0,"",IF(COUNTA($E907:$AD907)-COUNTIF($E$23:$E930,"A")&lt;2,0,SMALL($E907:$AD907,2)))</f>
        <v>48</v>
      </c>
      <c r="AI907">
        <f>IF(COUNTA($E907:$AD907)=0,"",IF(COUNTA($E907:$AD907)-COUNTIF($E$23:$E930,"A")&lt;3,0,SMALL($E907:$AD907,3)))</f>
        <v>52</v>
      </c>
      <c r="AJ907">
        <f>IF(COUNTA($E907:$AD907)=0,"",IF(COUNTA($E907:$AD907)-COUNTIF($E$23:$E930,"A")&lt;4,0,SMALL($E907:$AD907,4)))</f>
        <v>60</v>
      </c>
      <c r="AK907">
        <f t="shared" si="32"/>
        <v>206</v>
      </c>
      <c r="AL907" s="28">
        <f t="shared" si="33"/>
        <v>7</v>
      </c>
    </row>
    <row r="908" spans="1:38" x14ac:dyDescent="0.3">
      <c r="A908" t="s">
        <v>158</v>
      </c>
      <c r="B908" t="s">
        <v>154</v>
      </c>
      <c r="C908" s="1">
        <v>7</v>
      </c>
      <c r="D908" t="s">
        <v>89</v>
      </c>
      <c r="O908" s="1">
        <v>74</v>
      </c>
      <c r="Q908" s="1">
        <v>67</v>
      </c>
      <c r="T908" s="1">
        <v>90</v>
      </c>
      <c r="V908" s="1">
        <v>48</v>
      </c>
      <c r="W908" s="1"/>
      <c r="X908" s="1"/>
      <c r="Y908" s="1"/>
      <c r="Z908" s="1"/>
      <c r="AA908" s="1"/>
      <c r="AB908" s="1">
        <v>100</v>
      </c>
      <c r="AG908">
        <f>IF(COUNTA($A908:$AD908)=0,"",IF(COUNTA($E908:AD908)-COUNTIF($E$23:$E931,"A")&lt;1,0,SMALL($E908:$AD908,1)))</f>
        <v>48</v>
      </c>
      <c r="AH908">
        <f>IF(COUNTA($E908:$AD908)=0,"",IF(COUNTA($E908:$AD908)-COUNTIF($E$23:$E931,"A")&lt;2,0,SMALL($E908:$AD908,2)))</f>
        <v>67</v>
      </c>
      <c r="AI908">
        <f>IF(COUNTA($E908:$AD908)=0,"",IF(COUNTA($E908:$AD908)-COUNTIF($E$23:$E931,"A")&lt;3,0,SMALL($E908:$AD908,3)))</f>
        <v>74</v>
      </c>
      <c r="AJ908">
        <f>IF(COUNTA($E908:$AD908)=0,"",IF(COUNTA($E908:$AD908)-COUNTIF($E$23:$E931,"A")&lt;4,0,SMALL($E908:$AD908,4)))</f>
        <v>90</v>
      </c>
      <c r="AK908">
        <f t="shared" si="32"/>
        <v>279</v>
      </c>
      <c r="AL908" s="28">
        <f t="shared" si="33"/>
        <v>5</v>
      </c>
    </row>
    <row r="909" spans="1:38" x14ac:dyDescent="0.3">
      <c r="A909" t="s">
        <v>159</v>
      </c>
      <c r="B909" t="s">
        <v>160</v>
      </c>
      <c r="C909" s="1">
        <v>7</v>
      </c>
      <c r="D909" t="s">
        <v>89</v>
      </c>
      <c r="E909" s="1">
        <v>91</v>
      </c>
      <c r="O909" s="1">
        <v>80</v>
      </c>
      <c r="Q909" s="1">
        <v>84</v>
      </c>
      <c r="T909" s="1">
        <v>98</v>
      </c>
      <c r="V909" s="1">
        <v>86</v>
      </c>
      <c r="W909" s="1"/>
      <c r="X909" s="1"/>
      <c r="Y909" s="1"/>
      <c r="Z909" s="1"/>
      <c r="AA909" s="1"/>
      <c r="AG909">
        <f>IF(COUNTA($A909:$AD909)=0,"",IF(COUNTA($E909:AD909)-COUNTIF($E$23:$E932,"A")&lt;1,0,SMALL($E909:$AD909,1)))</f>
        <v>80</v>
      </c>
      <c r="AH909">
        <f>IF(COUNTA($E909:$AD909)=0,"",IF(COUNTA($E909:$AD909)-COUNTIF($E$23:$E932,"A")&lt;2,0,SMALL($E909:$AD909,2)))</f>
        <v>84</v>
      </c>
      <c r="AI909">
        <f>IF(COUNTA($E909:$AD909)=0,"",IF(COUNTA($E909:$AD909)-COUNTIF($E$23:$E932,"A")&lt;3,0,SMALL($E909:$AD909,3)))</f>
        <v>86</v>
      </c>
      <c r="AJ909">
        <f>IF(COUNTA($E909:$AD909)=0,"",IF(COUNTA($E909:$AD909)-COUNTIF($E$23:$E932,"A")&lt;4,0,SMALL($E909:$AD909,4)))</f>
        <v>91</v>
      </c>
      <c r="AK909">
        <f t="shared" si="32"/>
        <v>341</v>
      </c>
      <c r="AL909" s="28">
        <f t="shared" si="33"/>
        <v>5</v>
      </c>
    </row>
    <row r="910" spans="1:38" x14ac:dyDescent="0.3">
      <c r="A910" t="s">
        <v>915</v>
      </c>
      <c r="B910" t="s">
        <v>110</v>
      </c>
      <c r="C910" s="1">
        <v>7</v>
      </c>
      <c r="D910" t="s">
        <v>89</v>
      </c>
      <c r="Q910" s="1">
        <v>92</v>
      </c>
      <c r="S910" s="1">
        <v>100</v>
      </c>
      <c r="T910">
        <v>100</v>
      </c>
      <c r="U910" s="1">
        <v>100</v>
      </c>
      <c r="V910">
        <v>99</v>
      </c>
      <c r="W910" s="1"/>
      <c r="X910" s="1"/>
      <c r="Y910" s="1"/>
      <c r="Z910" s="1"/>
      <c r="AA910" s="1"/>
      <c r="AG910">
        <f>IF(COUNTA($A910:$AD910)=0,"",IF(COUNTA($E910:AD910)-COUNTIF($E$23:$E933,"A")&lt;1,0,SMALL($E910:$AD910,1)))</f>
        <v>92</v>
      </c>
      <c r="AH910">
        <f>IF(COUNTA($E910:$AD910)=0,"",IF(COUNTA($E910:$AD910)-COUNTIF($E$23:$E933,"A")&lt;2,0,SMALL($E910:$AD910,2)))</f>
        <v>99</v>
      </c>
      <c r="AI910">
        <f>IF(COUNTA($E910:$AD910)=0,"",IF(COUNTA($E910:$AD910)-COUNTIF($E$23:$E933,"A")&lt;3,0,SMALL($E910:$AD910,3)))</f>
        <v>100</v>
      </c>
      <c r="AJ910">
        <f>IF(COUNTA($E910:$AD910)=0,"",IF(COUNTA($E910:$AD910)-COUNTIF($E$23:$E933,"A")&lt;4,0,SMALL($E910:$AD910,4)))</f>
        <v>100</v>
      </c>
      <c r="AK910">
        <f t="shared" si="32"/>
        <v>391</v>
      </c>
      <c r="AL910" s="28">
        <f t="shared" si="33"/>
        <v>5</v>
      </c>
    </row>
    <row r="911" spans="1:38" x14ac:dyDescent="0.3">
      <c r="A911" t="s">
        <v>918</v>
      </c>
      <c r="B911" t="s">
        <v>110</v>
      </c>
      <c r="C911" s="1">
        <v>7</v>
      </c>
      <c r="D911" t="s">
        <v>84</v>
      </c>
      <c r="O911" s="1">
        <v>84</v>
      </c>
      <c r="Q911" s="1">
        <v>95</v>
      </c>
      <c r="W911" s="1"/>
      <c r="X911" s="1">
        <v>89</v>
      </c>
      <c r="Y911" s="1"/>
      <c r="Z911" s="1"/>
      <c r="AA911" s="1"/>
      <c r="AG911">
        <f>IF(COUNTA($A911:$AD911)=0,"",IF(COUNTA($E911:AD911)-COUNTIF($E$23:$E934,"A")&lt;1,0,SMALL($E911:$AD911,1)))</f>
        <v>84</v>
      </c>
      <c r="AH911">
        <f>IF(COUNTA($E911:$AD911)=0,"",IF(COUNTA($E911:$AD911)-COUNTIF($E$23:$E934,"A")&lt;2,0,SMALL($E911:$AD911,2)))</f>
        <v>89</v>
      </c>
      <c r="AI911">
        <f>IF(COUNTA($E911:$AD911)=0,"",IF(COUNTA($E911:$AD911)-COUNTIF($E$23:$E934,"A")&lt;3,0,SMALL($E911:$AD911,3)))</f>
        <v>95</v>
      </c>
      <c r="AJ911">
        <f>IF(COUNTA($E911:$AD911)=0,"",IF(COUNTA($E911:$AD911)-COUNTIF($E$23:$E934,"A")&lt;4,0,SMALL($E911:$AD911,4)))</f>
        <v>0</v>
      </c>
      <c r="AK911">
        <f t="shared" si="32"/>
        <v>268</v>
      </c>
      <c r="AL911" s="28">
        <f t="shared" si="33"/>
        <v>3</v>
      </c>
    </row>
    <row r="912" spans="1:38" x14ac:dyDescent="0.3">
      <c r="A912" t="s">
        <v>916</v>
      </c>
      <c r="B912" t="s">
        <v>110</v>
      </c>
      <c r="C912" s="1">
        <v>7</v>
      </c>
      <c r="D912" t="s">
        <v>120</v>
      </c>
      <c r="Q912" s="1">
        <v>8</v>
      </c>
      <c r="S912" s="1">
        <v>19</v>
      </c>
      <c r="T912" s="1"/>
      <c r="W912" s="1"/>
      <c r="X912" s="1"/>
      <c r="Y912" s="1"/>
      <c r="Z912" s="1"/>
      <c r="AA912" s="1"/>
      <c r="AG912">
        <f>IF(COUNTA($A912:$AD912)=0,"",IF(COUNTA($E912:AD912)-COUNTIF($E$23:$E935,"A")&lt;1,0,SMALL($E912:$AD912,1)))</f>
        <v>8</v>
      </c>
      <c r="AH912">
        <f>IF(COUNTA($E912:$AD912)=0,"",IF(COUNTA($E912:$AD912)-COUNTIF($E$23:$E935,"A")&lt;2,0,SMALL($E912:$AD912,2)))</f>
        <v>19</v>
      </c>
      <c r="AI912">
        <f>IF(COUNTA($E912:$AD912)=0,"",IF(COUNTA($E912:$AD912)-COUNTIF($E$23:$E935,"A")&lt;3,0,SMALL($E912:$AD912,3)))</f>
        <v>0</v>
      </c>
      <c r="AJ912">
        <f>IF(COUNTA($E912:$AD912)=0,"",IF(COUNTA($E912:$AD912)-COUNTIF($E$23:$E935,"A")&lt;4,0,SMALL($E912:$AD912,4)))</f>
        <v>0</v>
      </c>
      <c r="AK912">
        <f t="shared" si="32"/>
        <v>27</v>
      </c>
      <c r="AL912" s="28">
        <f t="shared" si="33"/>
        <v>2</v>
      </c>
    </row>
    <row r="913" spans="1:38" x14ac:dyDescent="0.3">
      <c r="A913" t="s">
        <v>917</v>
      </c>
      <c r="B913" t="s">
        <v>154</v>
      </c>
      <c r="C913" s="1">
        <v>7</v>
      </c>
      <c r="D913" t="s">
        <v>89</v>
      </c>
      <c r="T913" s="1">
        <v>83</v>
      </c>
      <c r="V913" s="1">
        <v>67</v>
      </c>
      <c r="W913" s="1"/>
      <c r="X913" s="1"/>
      <c r="Y913" s="1"/>
      <c r="Z913" s="1"/>
      <c r="AA913" s="1"/>
      <c r="AG913">
        <f>IF(COUNTA($A913:$AD913)=0,"",IF(COUNTA($E913:AD913)-COUNTIF($E$23:$E936,"A")&lt;1,0,SMALL($E913:$AD913,1)))</f>
        <v>67</v>
      </c>
      <c r="AH913">
        <f>IF(COUNTA($E913:$AD913)=0,"",IF(COUNTA($E913:$AD913)-COUNTIF($E$23:$E936,"A")&lt;2,0,SMALL($E913:$AD913,2)))</f>
        <v>83</v>
      </c>
      <c r="AI913">
        <f>IF(COUNTA($E913:$AD913)=0,"",IF(COUNTA($E913:$AD913)-COUNTIF($E$23:$E936,"A")&lt;3,0,SMALL($E913:$AD913,3)))</f>
        <v>0</v>
      </c>
      <c r="AJ913">
        <f>IF(COUNTA($E913:$AD913)=0,"",IF(COUNTA($E913:$AD913)-COUNTIF($E$23:$E936,"A")&lt;4,0,SMALL($E913:$AD913,4)))</f>
        <v>0</v>
      </c>
      <c r="AK913">
        <f t="shared" si="32"/>
        <v>150</v>
      </c>
      <c r="AL913" s="28">
        <f t="shared" si="33"/>
        <v>2</v>
      </c>
    </row>
    <row r="914" spans="1:38" x14ac:dyDescent="0.3">
      <c r="A914" t="s">
        <v>919</v>
      </c>
      <c r="B914" t="s">
        <v>64</v>
      </c>
      <c r="C914" s="1">
        <v>7</v>
      </c>
      <c r="D914" t="s">
        <v>179</v>
      </c>
      <c r="R914" s="1">
        <v>94</v>
      </c>
      <c r="V914">
        <v>88</v>
      </c>
      <c r="W914" s="1"/>
      <c r="X914" s="1"/>
      <c r="Y914" s="1"/>
      <c r="Z914" s="1"/>
      <c r="AA914" s="1"/>
      <c r="AG914">
        <f>IF(COUNTA($A914:$AD914)=0,"",IF(COUNTA($E914:AD914)-COUNTIF($E$23:$E937,"A")&lt;1,0,SMALL($E914:$AD914,1)))</f>
        <v>88</v>
      </c>
      <c r="AH914">
        <f>IF(COUNTA($E914:$AD914)=0,"",IF(COUNTA($E914:$AD914)-COUNTIF($E$23:$E937,"A")&lt;2,0,SMALL($E914:$AD914,2)))</f>
        <v>94</v>
      </c>
      <c r="AI914">
        <f>IF(COUNTA($E914:$AD914)=0,"",IF(COUNTA($E914:$AD914)-COUNTIF($E$23:$E937,"A")&lt;3,0,SMALL($E914:$AD914,3)))</f>
        <v>0</v>
      </c>
      <c r="AJ914">
        <f>IF(COUNTA($E914:$AD914)=0,"",IF(COUNTA($E914:$AD914)-COUNTIF($E$23:$E937,"A")&lt;4,0,SMALL($E914:$AD914,4)))</f>
        <v>0</v>
      </c>
      <c r="AK914">
        <f t="shared" si="32"/>
        <v>182</v>
      </c>
      <c r="AL914" s="28">
        <f t="shared" si="33"/>
        <v>2</v>
      </c>
    </row>
    <row r="915" spans="1:38" x14ac:dyDescent="0.3">
      <c r="A915" t="s">
        <v>920</v>
      </c>
      <c r="B915" t="s">
        <v>154</v>
      </c>
      <c r="C915" s="1">
        <v>7</v>
      </c>
      <c r="D915" t="s">
        <v>89</v>
      </c>
      <c r="Q915" s="1">
        <v>99</v>
      </c>
      <c r="V915" s="1">
        <v>94</v>
      </c>
      <c r="W915" s="1"/>
      <c r="X915" s="1"/>
      <c r="Y915" s="1"/>
      <c r="Z915" s="1"/>
      <c r="AA915" s="1"/>
      <c r="AG915">
        <f>IF(COUNTA($A915:$AD915)=0,"",IF(COUNTA($E915:AD915)-COUNTIF($E$23:$E938,"A")&lt;1,0,SMALL($E915:$AD915,1)))</f>
        <v>94</v>
      </c>
      <c r="AH915">
        <f>IF(COUNTA($E915:$AD915)=0,"",IF(COUNTA($E915:$AD915)-COUNTIF($E$23:$E938,"A")&lt;2,0,SMALL($E915:$AD915,2)))</f>
        <v>99</v>
      </c>
      <c r="AI915">
        <f>IF(COUNTA($E915:$AD915)=0,"",IF(COUNTA($E915:$AD915)-COUNTIF($E$23:$E938,"A")&lt;3,0,SMALL($E915:$AD915,3)))</f>
        <v>0</v>
      </c>
      <c r="AJ915">
        <f>IF(COUNTA($E915:$AD915)=0,"",IF(COUNTA($E915:$AD915)-COUNTIF($E$23:$E938,"A")&lt;4,0,SMALL($E915:$AD915,4)))</f>
        <v>0</v>
      </c>
      <c r="AK915">
        <f t="shared" si="32"/>
        <v>193</v>
      </c>
      <c r="AL915" s="28">
        <f t="shared" si="33"/>
        <v>2</v>
      </c>
    </row>
    <row r="916" spans="1:38" x14ac:dyDescent="0.3">
      <c r="A916" t="s">
        <v>943</v>
      </c>
      <c r="B916" t="s">
        <v>110</v>
      </c>
      <c r="C916" s="1">
        <v>7</v>
      </c>
      <c r="D916" t="s">
        <v>135</v>
      </c>
      <c r="W916" s="1"/>
      <c r="X916" s="1"/>
      <c r="Y916" s="1">
        <v>97</v>
      </c>
      <c r="Z916" s="1"/>
      <c r="AA916" s="1"/>
      <c r="AC916" s="1">
        <v>100</v>
      </c>
      <c r="AG916">
        <f>IF(COUNTA($A916:$AD916)=0,"",IF(COUNTA($E916:AD916)-COUNTIF($E$23:$E939,"A")&lt;1,0,SMALL($E916:$AD916,1)))</f>
        <v>97</v>
      </c>
      <c r="AH916">
        <f>IF(COUNTA($E916:$AD916)=0,"",IF(COUNTA($E916:$AD916)-COUNTIF($E$23:$E939,"A")&lt;2,0,SMALL($E916:$AD916,2)))</f>
        <v>100</v>
      </c>
      <c r="AI916">
        <f>IF(COUNTA($E916:$AD916)=0,"",IF(COUNTA($E916:$AD916)-COUNTIF($E$23:$E939,"A")&lt;3,0,SMALL($E916:$AD916,3)))</f>
        <v>0</v>
      </c>
      <c r="AJ916">
        <f>IF(COUNTA($E916:$AD916)=0,"",IF(COUNTA($E916:$AD916)-COUNTIF($E$23:$E939,"A")&lt;4,0,SMALL($E916:$AD916,4)))</f>
        <v>0</v>
      </c>
      <c r="AK916">
        <f t="shared" si="32"/>
        <v>197</v>
      </c>
      <c r="AL916" s="28">
        <f t="shared" si="33"/>
        <v>2</v>
      </c>
    </row>
    <row r="917" spans="1:38" x14ac:dyDescent="0.3">
      <c r="A917" t="s">
        <v>921</v>
      </c>
      <c r="B917" t="s">
        <v>154</v>
      </c>
      <c r="C917" s="1">
        <v>7</v>
      </c>
      <c r="D917" t="s">
        <v>315</v>
      </c>
      <c r="Q917" s="1">
        <v>74</v>
      </c>
      <c r="W917" s="1"/>
      <c r="X917" s="1"/>
      <c r="Y917" s="1"/>
      <c r="Z917" s="1"/>
      <c r="AA917" s="1"/>
      <c r="AG917">
        <f>IF(COUNTA($A917:$AD917)=0,"",IF(COUNTA($E917:AD917)-COUNTIF($E$23:$E940,"A")&lt;1,0,SMALL($E917:$AD917,1)))</f>
        <v>74</v>
      </c>
      <c r="AH917">
        <f>IF(COUNTA($E917:$AD917)=0,"",IF(COUNTA($E917:$AD917)-COUNTIF($E$23:$E940,"A")&lt;2,0,SMALL($E917:$AD917,2)))</f>
        <v>0</v>
      </c>
      <c r="AI917">
        <f>IF(COUNTA($E917:$AD917)=0,"",IF(COUNTA($E917:$AD917)-COUNTIF($E$23:$E940,"A")&lt;3,0,SMALL($E917:$AD917,3)))</f>
        <v>0</v>
      </c>
      <c r="AJ917">
        <f>IF(COUNTA($E917:$AD917)=0,"",IF(COUNTA($E917:$AD917)-COUNTIF($E$23:$E940,"A")&lt;4,0,SMALL($E917:$AD917,4)))</f>
        <v>0</v>
      </c>
      <c r="AK917">
        <f t="shared" si="32"/>
        <v>74</v>
      </c>
      <c r="AL917" s="28">
        <f t="shared" si="33"/>
        <v>1</v>
      </c>
    </row>
    <row r="918" spans="1:38" x14ac:dyDescent="0.3">
      <c r="A918" t="s">
        <v>922</v>
      </c>
      <c r="B918" t="s">
        <v>739</v>
      </c>
      <c r="C918" s="1">
        <v>7</v>
      </c>
      <c r="D918" t="s">
        <v>148</v>
      </c>
      <c r="O918" s="1">
        <v>75</v>
      </c>
      <c r="V918" s="1"/>
      <c r="W918" s="1"/>
      <c r="X918" s="1"/>
      <c r="Y918" s="1"/>
      <c r="Z918" s="1"/>
      <c r="AA918" s="1"/>
      <c r="AG918">
        <f>IF(COUNTA($A918:$AD918)=0,"",IF(COUNTA($E918:AD918)-COUNTIF($E$23:$E941,"A")&lt;1,0,SMALL($E918:$AD918,1)))</f>
        <v>75</v>
      </c>
      <c r="AH918">
        <f>IF(COUNTA($E918:$AD918)=0,"",IF(COUNTA($E918:$AD918)-COUNTIF($E$23:$E941,"A")&lt;2,0,SMALL($E918:$AD918,2)))</f>
        <v>0</v>
      </c>
      <c r="AI918">
        <f>IF(COUNTA($E918:$AD918)=0,"",IF(COUNTA($E918:$AD918)-COUNTIF($E$23:$E941,"A")&lt;3,0,SMALL($E918:$AD918,3)))</f>
        <v>0</v>
      </c>
      <c r="AJ918">
        <f>IF(COUNTA($E918:$AD918)=0,"",IF(COUNTA($E918:$AD918)-COUNTIF($E$23:$E941,"A")&lt;4,0,SMALL($E918:$AD918,4)))</f>
        <v>0</v>
      </c>
      <c r="AK918">
        <f t="shared" si="32"/>
        <v>75</v>
      </c>
      <c r="AL918" s="28">
        <f t="shared" si="33"/>
        <v>1</v>
      </c>
    </row>
    <row r="919" spans="1:38" x14ac:dyDescent="0.3">
      <c r="A919" t="s">
        <v>923</v>
      </c>
      <c r="B919" t="s">
        <v>110</v>
      </c>
      <c r="C919" s="1">
        <v>7</v>
      </c>
      <c r="D919" t="s">
        <v>72</v>
      </c>
      <c r="Q919" s="1"/>
      <c r="V919" s="1">
        <v>80</v>
      </c>
      <c r="W919" s="1"/>
      <c r="X919" s="1"/>
      <c r="Y919" s="1"/>
      <c r="Z919" s="1"/>
      <c r="AA919" s="1"/>
      <c r="AG919">
        <f>IF(COUNTA($A919:$AD919)=0,"",IF(COUNTA($E919:AD919)-COUNTIF($E$23:$E942,"A")&lt;1,0,SMALL($E919:$AD919,1)))</f>
        <v>80</v>
      </c>
      <c r="AH919">
        <f>IF(COUNTA($E919:$AD919)=0,"",IF(COUNTA($E919:$AD919)-COUNTIF($E$23:$E942,"A")&lt;2,0,SMALL($E919:$AD919,2)))</f>
        <v>0</v>
      </c>
      <c r="AI919">
        <f>IF(COUNTA($E919:$AD919)=0,"",IF(COUNTA($E919:$AD919)-COUNTIF($E$23:$E942,"A")&lt;3,0,SMALL($E919:$AD919,3)))</f>
        <v>0</v>
      </c>
      <c r="AJ919">
        <f>IF(COUNTA($E919:$AD919)=0,"",IF(COUNTA($E919:$AD919)-COUNTIF($E$23:$E942,"A")&lt;4,0,SMALL($E919:$AD919,4)))</f>
        <v>0</v>
      </c>
      <c r="AK919">
        <f t="shared" si="32"/>
        <v>80</v>
      </c>
      <c r="AL919" s="28">
        <f t="shared" si="33"/>
        <v>1</v>
      </c>
    </row>
    <row r="920" spans="1:38" x14ac:dyDescent="0.3">
      <c r="A920" t="s">
        <v>924</v>
      </c>
      <c r="B920" t="s">
        <v>154</v>
      </c>
      <c r="C920" s="1">
        <v>7</v>
      </c>
      <c r="D920" t="s">
        <v>124</v>
      </c>
      <c r="Q920" s="1">
        <v>87</v>
      </c>
      <c r="W920" s="1"/>
      <c r="X920" s="1"/>
      <c r="Y920" s="1"/>
      <c r="Z920" s="1"/>
      <c r="AA920" s="1"/>
      <c r="AG920">
        <f>IF(COUNTA($A920:$AD920)=0,"",IF(COUNTA($E920:AD920)-COUNTIF($E$23:$E943,"A")&lt;1,0,SMALL($E920:$AD920,1)))</f>
        <v>87</v>
      </c>
      <c r="AH920">
        <f>IF(COUNTA($E920:$AD920)=0,"",IF(COUNTA($E920:$AD920)-COUNTIF($E$23:$E943,"A")&lt;2,0,SMALL($E920:$AD920,2)))</f>
        <v>0</v>
      </c>
      <c r="AI920">
        <f>IF(COUNTA($E920:$AD920)=0,"",IF(COUNTA($E920:$AD920)-COUNTIF($E$23:$E943,"A")&lt;3,0,SMALL($E920:$AD920,3)))</f>
        <v>0</v>
      </c>
      <c r="AJ920">
        <f>IF(COUNTA($E920:$AD920)=0,"",IF(COUNTA($E920:$AD920)-COUNTIF($E$23:$E943,"A")&lt;4,0,SMALL($E920:$AD920,4)))</f>
        <v>0</v>
      </c>
      <c r="AK920">
        <f t="shared" si="32"/>
        <v>87</v>
      </c>
      <c r="AL920" s="28">
        <f t="shared" si="33"/>
        <v>1</v>
      </c>
    </row>
    <row r="921" spans="1:38" x14ac:dyDescent="0.3">
      <c r="A921" t="s">
        <v>925</v>
      </c>
      <c r="B921" t="s">
        <v>110</v>
      </c>
      <c r="C921" s="1">
        <v>7</v>
      </c>
      <c r="D921" t="s">
        <v>89</v>
      </c>
      <c r="O921" s="1">
        <v>90</v>
      </c>
      <c r="W921" s="1"/>
      <c r="X921" s="1"/>
      <c r="Y921" s="1"/>
      <c r="Z921" s="1"/>
      <c r="AA921" s="1"/>
      <c r="AG921">
        <f>IF(COUNTA($A921:$AD921)=0,"",IF(COUNTA($E921:AD921)-COUNTIF($E$23:$E944,"A")&lt;1,0,SMALL($E921:$AD921,1)))</f>
        <v>90</v>
      </c>
      <c r="AH921">
        <f>IF(COUNTA($E921:$AD921)=0,"",IF(COUNTA($E921:$AD921)-COUNTIF($E$23:$E944,"A")&lt;2,0,SMALL($E921:$AD921,2)))</f>
        <v>0</v>
      </c>
      <c r="AI921">
        <f>IF(COUNTA($E921:$AD921)=0,"",IF(COUNTA($E921:$AD921)-COUNTIF($E$23:$E944,"A")&lt;3,0,SMALL($E921:$AD921,3)))</f>
        <v>0</v>
      </c>
      <c r="AJ921">
        <f>IF(COUNTA($E921:$AD921)=0,"",IF(COUNTA($E921:$AD921)-COUNTIF($E$23:$E944,"A")&lt;4,0,SMALL($E921:$AD921,4)))</f>
        <v>0</v>
      </c>
      <c r="AK921">
        <f t="shared" si="32"/>
        <v>90</v>
      </c>
      <c r="AL921" s="28">
        <f t="shared" si="33"/>
        <v>1</v>
      </c>
    </row>
    <row r="922" spans="1:38" x14ac:dyDescent="0.3">
      <c r="A922" t="s">
        <v>926</v>
      </c>
      <c r="B922" t="s">
        <v>154</v>
      </c>
      <c r="C922" s="1">
        <v>7</v>
      </c>
      <c r="D922" t="s">
        <v>89</v>
      </c>
      <c r="O922" s="1">
        <v>94</v>
      </c>
      <c r="W922" s="1"/>
      <c r="X922" s="1"/>
      <c r="Y922" s="1"/>
      <c r="Z922" s="1"/>
      <c r="AA922" s="1"/>
      <c r="AG922">
        <f>IF(COUNTA($A922:$AD922)=0,"",IF(COUNTA($E922:AD922)-COUNTIF($E$23:$E945,"A")&lt;1,0,SMALL($E922:$AD922,1)))</f>
        <v>94</v>
      </c>
      <c r="AH922">
        <f>IF(COUNTA($E922:$AD922)=0,"",IF(COUNTA($E922:$AD922)-COUNTIF($E$23:$E945,"A")&lt;2,0,SMALL($E922:$AD922,2)))</f>
        <v>0</v>
      </c>
      <c r="AI922">
        <f>IF(COUNTA($E922:$AD922)=0,"",IF(COUNTA($E922:$AD922)-COUNTIF($E$23:$E945,"A")&lt;3,0,SMALL($E922:$AD922,3)))</f>
        <v>0</v>
      </c>
      <c r="AJ922">
        <f>IF(COUNTA($E922:$AD922)=0,"",IF(COUNTA($E922:$AD922)-COUNTIF($E$23:$E945,"A")&lt;4,0,SMALL($E922:$AD922,4)))</f>
        <v>0</v>
      </c>
      <c r="AK922">
        <f t="shared" si="32"/>
        <v>94</v>
      </c>
      <c r="AL922" s="28">
        <f t="shared" si="33"/>
        <v>1</v>
      </c>
    </row>
    <row r="923" spans="1:38" x14ac:dyDescent="0.3">
      <c r="A923" t="s">
        <v>927</v>
      </c>
      <c r="B923" t="s">
        <v>110</v>
      </c>
      <c r="C923" s="1">
        <v>7</v>
      </c>
      <c r="D923" t="s">
        <v>217</v>
      </c>
      <c r="O923" s="1">
        <v>95</v>
      </c>
      <c r="W923" s="1"/>
      <c r="X923" s="1"/>
      <c r="Y923" s="1"/>
      <c r="Z923" s="1"/>
      <c r="AA923" s="1"/>
      <c r="AG923">
        <f>IF(COUNTA($A923:$AD923)=0,"",IF(COUNTA($E923:AD923)-COUNTIF($E$23:$E946,"A")&lt;1,0,SMALL($E923:$AD923,1)))</f>
        <v>95</v>
      </c>
      <c r="AH923">
        <f>IF(COUNTA($E923:$AD923)=0,"",IF(COUNTA($E923:$AD923)-COUNTIF($E$23:$E946,"A")&lt;2,0,SMALL($E923:$AD923,2)))</f>
        <v>0</v>
      </c>
      <c r="AI923">
        <f>IF(COUNTA($E923:$AD923)=0,"",IF(COUNTA($E923:$AD923)-COUNTIF($E$23:$E946,"A")&lt;3,0,SMALL($E923:$AD923,3)))</f>
        <v>0</v>
      </c>
      <c r="AJ923">
        <f>IF(COUNTA($E923:$AD923)=0,"",IF(COUNTA($E923:$AD923)-COUNTIF($E$23:$E946,"A")&lt;4,0,SMALL($E923:$AD923,4)))</f>
        <v>0</v>
      </c>
      <c r="AK923">
        <f t="shared" ref="AK923:AK935" si="34">IF(COUNTA(E923:AD923)=0,"",SUM(AG923:AJ923))</f>
        <v>95</v>
      </c>
      <c r="AL923" s="28">
        <f t="shared" ref="AL923:AL935" si="35">26-COUNTBLANK(E923:AD923)</f>
        <v>1</v>
      </c>
    </row>
    <row r="924" spans="1:38" x14ac:dyDescent="0.3">
      <c r="A924" t="s">
        <v>99</v>
      </c>
      <c r="B924" t="s">
        <v>100</v>
      </c>
      <c r="C924" s="1">
        <v>7</v>
      </c>
      <c r="D924" t="s">
        <v>87</v>
      </c>
      <c r="O924" s="1">
        <v>100</v>
      </c>
      <c r="W924" s="1"/>
      <c r="X924" s="1"/>
      <c r="Y924" s="1"/>
      <c r="Z924" s="1"/>
      <c r="AA924" s="1"/>
      <c r="AG924">
        <f>IF(COUNTA($A924:$AD924)=0,"",IF(COUNTA($E924:AD924)-COUNTIF($E$23:$E947,"A")&lt;1,0,SMALL($E924:$AD924,1)))</f>
        <v>100</v>
      </c>
      <c r="AH924">
        <f>IF(COUNTA($E924:$AD924)=0,"",IF(COUNTA($E924:$AD924)-COUNTIF($E$23:$E947,"A")&lt;2,0,SMALL($E924:$AD924,2)))</f>
        <v>0</v>
      </c>
      <c r="AI924">
        <f>IF(COUNTA($E924:$AD924)=0,"",IF(COUNTA($E924:$AD924)-COUNTIF($E$23:$E947,"A")&lt;3,0,SMALL($E924:$AD924,3)))</f>
        <v>0</v>
      </c>
      <c r="AJ924">
        <f>IF(COUNTA($E924:$AD924)=0,"",IF(COUNTA($E924:$AD924)-COUNTIF($E$23:$E947,"A")&lt;4,0,SMALL($E924:$AD924,4)))</f>
        <v>0</v>
      </c>
      <c r="AK924">
        <f t="shared" si="34"/>
        <v>100</v>
      </c>
      <c r="AL924" s="28">
        <f t="shared" si="35"/>
        <v>1</v>
      </c>
    </row>
    <row r="925" spans="1:38" x14ac:dyDescent="0.3">
      <c r="A925" t="s">
        <v>928</v>
      </c>
      <c r="B925" t="s">
        <v>107</v>
      </c>
      <c r="C925" s="1">
        <v>7</v>
      </c>
      <c r="D925" t="s">
        <v>87</v>
      </c>
      <c r="Q925" s="1">
        <v>100</v>
      </c>
      <c r="W925" s="1"/>
      <c r="X925" s="1"/>
      <c r="Y925" s="1"/>
      <c r="Z925" s="1"/>
      <c r="AA925" s="1"/>
      <c r="AG925">
        <f>IF(COUNTA($A925:$AD925)=0,"",IF(COUNTA($E925:AD925)-COUNTIF($E$23:$E948,"A")&lt;1,0,SMALL($E925:$AD925,1)))</f>
        <v>100</v>
      </c>
      <c r="AH925">
        <f>IF(COUNTA($E925:$AD925)=0,"",IF(COUNTA($E925:$AD925)-COUNTIF($E$23:$E948,"A")&lt;2,0,SMALL($E925:$AD925,2)))</f>
        <v>0</v>
      </c>
      <c r="AI925">
        <f>IF(COUNTA($E925:$AD925)=0,"",IF(COUNTA($E925:$AD925)-COUNTIF($E$23:$E948,"A")&lt;3,0,SMALL($E925:$AD925,3)))</f>
        <v>0</v>
      </c>
      <c r="AJ925">
        <f>IF(COUNTA($E925:$AD925)=0,"",IF(COUNTA($E925:$AD925)-COUNTIF($E$23:$E948,"A")&lt;4,0,SMALL($E925:$AD925,4)))</f>
        <v>0</v>
      </c>
      <c r="AK925">
        <f t="shared" si="34"/>
        <v>100</v>
      </c>
      <c r="AL925" s="28">
        <f t="shared" si="35"/>
        <v>1</v>
      </c>
    </row>
    <row r="926" spans="1:38" hidden="1" x14ac:dyDescent="0.3">
      <c r="A926" t="s">
        <v>929</v>
      </c>
      <c r="B926" t="s">
        <v>107</v>
      </c>
      <c r="C926" s="1">
        <v>7</v>
      </c>
      <c r="D926" t="s">
        <v>310</v>
      </c>
      <c r="W926" s="1"/>
      <c r="X926" s="1"/>
      <c r="Y926" s="1"/>
      <c r="Z926" s="1"/>
      <c r="AA926" s="1"/>
      <c r="AG926">
        <f>IF(COUNTA($A926:$AD926)=0,"",IF(COUNTA($E926:AD926)-COUNTIF($E$23:$E949,"A")&lt;1,0,SMALL($E926:$AD926,1)))</f>
        <v>0</v>
      </c>
      <c r="AH926" t="str">
        <f>IF(COUNTA($E926:$AD926)=0,"",IF(COUNTA($E926:$AD926)-COUNTIF($E$23:$E949,"A")&lt;2,0,SMALL($E926:$AD926,2)))</f>
        <v/>
      </c>
      <c r="AI926" t="str">
        <f>IF(COUNTA($E926:$AD926)=0,"",IF(COUNTA($E926:$AD926)-COUNTIF($E$23:$E949,"A")&lt;3,0,SMALL($E926:$AD926,3)))</f>
        <v/>
      </c>
      <c r="AJ926" t="str">
        <f>IF(COUNTA($E926:$AD926)=0,"",IF(COUNTA($E926:$AD926)-COUNTIF($E$23:$E949,"A")&lt;4,0,SMALL($E926:$AD926,4)))</f>
        <v/>
      </c>
      <c r="AK926" t="str">
        <f t="shared" si="34"/>
        <v/>
      </c>
      <c r="AL926" s="28">
        <f t="shared" si="35"/>
        <v>0</v>
      </c>
    </row>
    <row r="927" spans="1:38" hidden="1" x14ac:dyDescent="0.3">
      <c r="A927" t="s">
        <v>930</v>
      </c>
      <c r="B927" t="s">
        <v>110</v>
      </c>
      <c r="C927" s="1">
        <v>7</v>
      </c>
      <c r="D927" t="s">
        <v>69</v>
      </c>
      <c r="W927" s="1"/>
      <c r="X927" s="1"/>
      <c r="Y927" s="1"/>
      <c r="Z927" s="1"/>
      <c r="AA927" s="1"/>
      <c r="AG927">
        <f>IF(COUNTA($A927:$AD927)=0,"",IF(COUNTA($E927:AD927)-COUNTIF($E$23:$E950,"A")&lt;1,0,SMALL($E927:$AD927,1)))</f>
        <v>0</v>
      </c>
      <c r="AH927" t="str">
        <f>IF(COUNTA($E927:$AD927)=0,"",IF(COUNTA($E927:$AD927)-COUNTIF($E$23:$E950,"A")&lt;2,0,SMALL($E927:$AD927,2)))</f>
        <v/>
      </c>
      <c r="AI927" t="str">
        <f>IF(COUNTA($E927:$AD927)=0,"",IF(COUNTA($E927:$AD927)-COUNTIF($E$23:$E950,"A")&lt;3,0,SMALL($E927:$AD927,3)))</f>
        <v/>
      </c>
      <c r="AJ927" t="str">
        <f>IF(COUNTA($E927:$AD927)=0,"",IF(COUNTA($E927:$AD927)-COUNTIF($E$23:$E950,"A")&lt;4,0,SMALL($E927:$AD927,4)))</f>
        <v/>
      </c>
      <c r="AK927" t="str">
        <f t="shared" si="34"/>
        <v/>
      </c>
      <c r="AL927" s="28">
        <f t="shared" si="35"/>
        <v>0</v>
      </c>
    </row>
    <row r="928" spans="1:38" hidden="1" x14ac:dyDescent="0.3">
      <c r="A928" t="s">
        <v>931</v>
      </c>
      <c r="B928" t="s">
        <v>110</v>
      </c>
      <c r="C928" s="1">
        <v>7</v>
      </c>
      <c r="D928" t="s">
        <v>120</v>
      </c>
      <c r="W928" s="1"/>
      <c r="X928" s="1"/>
      <c r="Y928" s="1"/>
      <c r="Z928" s="1"/>
      <c r="AA928" s="1"/>
      <c r="AG928">
        <f>IF(COUNTA($A928:$AD928)=0,"",IF(COUNTA($E928:AD928)-COUNTIF($E$23:$E951,"A")&lt;1,0,SMALL($E928:$AD928,1)))</f>
        <v>0</v>
      </c>
      <c r="AH928" t="str">
        <f>IF(COUNTA($E928:$AD928)=0,"",IF(COUNTA($E928:$AD928)-COUNTIF($E$23:$E951,"A")&lt;2,0,SMALL($E928:$AD928,2)))</f>
        <v/>
      </c>
      <c r="AI928" t="str">
        <f>IF(COUNTA($E928:$AD928)=0,"",IF(COUNTA($E928:$AD928)-COUNTIF($E$23:$E951,"A")&lt;3,0,SMALL($E928:$AD928,3)))</f>
        <v/>
      </c>
      <c r="AJ928" t="str">
        <f>IF(COUNTA($E928:$AD928)=0,"",IF(COUNTA($E928:$AD928)-COUNTIF($E$23:$E951,"A")&lt;4,0,SMALL($E928:$AD928,4)))</f>
        <v/>
      </c>
      <c r="AK928" t="str">
        <f t="shared" si="34"/>
        <v/>
      </c>
      <c r="AL928" s="28">
        <f t="shared" si="35"/>
        <v>0</v>
      </c>
    </row>
    <row r="929" spans="1:43" hidden="1" x14ac:dyDescent="0.3">
      <c r="A929" t="s">
        <v>932</v>
      </c>
      <c r="B929" t="s">
        <v>154</v>
      </c>
      <c r="C929" s="1">
        <v>7</v>
      </c>
      <c r="D929" t="s">
        <v>66</v>
      </c>
      <c r="W929" s="1"/>
      <c r="X929" s="1"/>
      <c r="Y929" s="1"/>
      <c r="Z929" s="1"/>
      <c r="AA929" s="1"/>
      <c r="AG929">
        <f>IF(COUNTA($A929:$AD929)=0,"",IF(COUNTA($E929:AD929)-COUNTIF($E$23:$E952,"A")&lt;1,0,SMALL($E929:$AD929,1)))</f>
        <v>0</v>
      </c>
      <c r="AH929" t="str">
        <f>IF(COUNTA($E929:$AD929)=0,"",IF(COUNTA($E929:$AD929)-COUNTIF($E$23:$E952,"A")&lt;2,0,SMALL($E929:$AD929,2)))</f>
        <v/>
      </c>
      <c r="AI929" t="str">
        <f>IF(COUNTA($E929:$AD929)=0,"",IF(COUNTA($E929:$AD929)-COUNTIF($E$23:$E952,"A")&lt;3,0,SMALL($E929:$AD929,3)))</f>
        <v/>
      </c>
      <c r="AJ929" t="str">
        <f>IF(COUNTA($E929:$AD929)=0,"",IF(COUNTA($E929:$AD929)-COUNTIF($E$23:$E952,"A")&lt;4,0,SMALL($E929:$AD929,4)))</f>
        <v/>
      </c>
      <c r="AK929" t="str">
        <f t="shared" si="34"/>
        <v/>
      </c>
      <c r="AL929" s="28">
        <f t="shared" si="35"/>
        <v>0</v>
      </c>
    </row>
    <row r="930" spans="1:43" hidden="1" x14ac:dyDescent="0.3">
      <c r="A930" t="s">
        <v>933</v>
      </c>
      <c r="B930" t="s">
        <v>110</v>
      </c>
      <c r="C930" s="1">
        <v>7</v>
      </c>
      <c r="D930" t="s">
        <v>148</v>
      </c>
      <c r="W930" s="1"/>
      <c r="X930" s="1"/>
      <c r="Y930" s="1"/>
      <c r="Z930" s="1"/>
      <c r="AA930" s="1"/>
      <c r="AG930">
        <f>IF(COUNTA($A930:$AD930)=0,"",IF(COUNTA($E930:AD930)-COUNTIF($E$23:$E953,"A")&lt;1,0,SMALL($E930:$AD930,1)))</f>
        <v>0</v>
      </c>
      <c r="AH930" t="str">
        <f>IF(COUNTA($E930:$AD930)=0,"",IF(COUNTA($E930:$AD930)-COUNTIF($E$23:$E953,"A")&lt;2,0,SMALL($E930:$AD930,2)))</f>
        <v/>
      </c>
      <c r="AI930" t="str">
        <f>IF(COUNTA($E930:$AD930)=0,"",IF(COUNTA($E930:$AD930)-COUNTIF($E$23:$E953,"A")&lt;3,0,SMALL($E930:$AD930,3)))</f>
        <v/>
      </c>
      <c r="AJ930" t="str">
        <f>IF(COUNTA($E930:$AD930)=0,"",IF(COUNTA($E930:$AD930)-COUNTIF($E$23:$E953,"A")&lt;4,0,SMALL($E930:$AD930,4)))</f>
        <v/>
      </c>
      <c r="AK930" t="str">
        <f t="shared" si="34"/>
        <v/>
      </c>
      <c r="AL930" s="28">
        <f t="shared" si="35"/>
        <v>0</v>
      </c>
    </row>
    <row r="931" spans="1:43" hidden="1" x14ac:dyDescent="0.3">
      <c r="A931" t="s">
        <v>934</v>
      </c>
      <c r="B931" t="s">
        <v>154</v>
      </c>
      <c r="C931" s="1">
        <v>7</v>
      </c>
      <c r="D931" t="s">
        <v>135</v>
      </c>
      <c r="W931" s="1"/>
      <c r="X931" s="1"/>
      <c r="Y931" s="1"/>
      <c r="Z931" s="1"/>
      <c r="AA931" s="1"/>
      <c r="AG931">
        <f>IF(COUNTA($A931:$AD931)=0,"",IF(COUNTA($E931:AD931)-COUNTIF($E$23:$E954,"A")&lt;1,0,SMALL($E931:$AD931,1)))</f>
        <v>0</v>
      </c>
      <c r="AH931" t="str">
        <f>IF(COUNTA($E931:$AD931)=0,"",IF(COUNTA($E931:$AD931)-COUNTIF($E$23:$E954,"A")&lt;2,0,SMALL($E931:$AD931,2)))</f>
        <v/>
      </c>
      <c r="AI931" t="str">
        <f>IF(COUNTA($E931:$AD931)=0,"",IF(COUNTA($E931:$AD931)-COUNTIF($E$23:$E954,"A")&lt;3,0,SMALL($E931:$AD931,3)))</f>
        <v/>
      </c>
      <c r="AJ931" t="str">
        <f>IF(COUNTA($E931:$AD931)=0,"",IF(COUNTA($E931:$AD931)-COUNTIF($E$23:$E954,"A")&lt;4,0,SMALL($E931:$AD931,4)))</f>
        <v/>
      </c>
      <c r="AK931" t="str">
        <f t="shared" si="34"/>
        <v/>
      </c>
      <c r="AL931" s="28">
        <f t="shared" si="35"/>
        <v>0</v>
      </c>
    </row>
    <row r="932" spans="1:43" hidden="1" x14ac:dyDescent="0.3">
      <c r="A932" t="s">
        <v>935</v>
      </c>
      <c r="B932" t="s">
        <v>154</v>
      </c>
      <c r="C932" s="1">
        <v>7</v>
      </c>
      <c r="D932" t="s">
        <v>135</v>
      </c>
      <c r="V932" s="1"/>
      <c r="W932" s="1"/>
      <c r="X932" s="1"/>
      <c r="Y932" s="1"/>
      <c r="Z932" s="1"/>
      <c r="AA932" s="1"/>
      <c r="AG932">
        <f>IF(COUNTA($A932:$AD932)=0,"",IF(COUNTA($E932:AD932)-COUNTIF($E$23:$E955,"A")&lt;1,0,SMALL($E932:$AD932,1)))</f>
        <v>0</v>
      </c>
      <c r="AH932" t="str">
        <f>IF(COUNTA($E932:$AD932)=0,"",IF(COUNTA($E932:$AD932)-COUNTIF($E$23:$E955,"A")&lt;2,0,SMALL($E932:$AD932,2)))</f>
        <v/>
      </c>
      <c r="AI932" t="str">
        <f>IF(COUNTA($E932:$AD932)=0,"",IF(COUNTA($E932:$AD932)-COUNTIF($E$23:$E955,"A")&lt;3,0,SMALL($E932:$AD932,3)))</f>
        <v/>
      </c>
      <c r="AJ932" t="str">
        <f>IF(COUNTA($E932:$AD932)=0,"",IF(COUNTA($E932:$AD932)-COUNTIF($E$23:$E955,"A")&lt;4,0,SMALL($E932:$AD932,4)))</f>
        <v/>
      </c>
      <c r="AK932" t="str">
        <f t="shared" si="34"/>
        <v/>
      </c>
      <c r="AL932" s="28">
        <f t="shared" si="35"/>
        <v>0</v>
      </c>
    </row>
    <row r="933" spans="1:43" hidden="1" x14ac:dyDescent="0.3">
      <c r="A933" t="s">
        <v>936</v>
      </c>
      <c r="B933" t="s">
        <v>154</v>
      </c>
      <c r="C933" s="1">
        <v>7</v>
      </c>
      <c r="D933" t="s">
        <v>138</v>
      </c>
      <c r="V933" s="1"/>
      <c r="W933" s="1"/>
      <c r="X933" s="1"/>
      <c r="Y933" s="1"/>
      <c r="Z933" s="1"/>
      <c r="AA933" s="1"/>
      <c r="AG933">
        <f>IF(COUNTA($A933:$AD933)=0,"",IF(COUNTA($E933:AD933)-COUNTIF($E$23:$E956,"A")&lt;1,0,SMALL($E933:$AD933,1)))</f>
        <v>0</v>
      </c>
      <c r="AH933" t="str">
        <f>IF(COUNTA($E933:$AD933)=0,"",IF(COUNTA($E933:$AD933)-COUNTIF($E$23:$E956,"A")&lt;2,0,SMALL($E933:$AD933,2)))</f>
        <v/>
      </c>
      <c r="AI933" t="str">
        <f>IF(COUNTA($E933:$AD933)=0,"",IF(COUNTA($E933:$AD933)-COUNTIF($E$23:$E956,"A")&lt;3,0,SMALL($E933:$AD933,3)))</f>
        <v/>
      </c>
      <c r="AJ933" t="str">
        <f>IF(COUNTA($E933:$AD933)=0,"",IF(COUNTA($E933:$AD933)-COUNTIF($E$23:$E956,"A")&lt;4,0,SMALL($E933:$AD933,4)))</f>
        <v/>
      </c>
      <c r="AK933" t="str">
        <f t="shared" si="34"/>
        <v/>
      </c>
      <c r="AL933" s="28">
        <f t="shared" si="35"/>
        <v>0</v>
      </c>
    </row>
    <row r="934" spans="1:43" hidden="1" x14ac:dyDescent="0.3">
      <c r="A934" t="s">
        <v>937</v>
      </c>
      <c r="B934" t="s">
        <v>154</v>
      </c>
      <c r="C934" s="1">
        <v>7</v>
      </c>
      <c r="D934" t="s">
        <v>135</v>
      </c>
      <c r="V934" s="1"/>
      <c r="W934" s="1"/>
      <c r="X934" s="1"/>
      <c r="Y934" s="1"/>
      <c r="Z934" s="1"/>
      <c r="AA934" s="1"/>
      <c r="AG934">
        <f>IF(COUNTA($A934:$AD934)=0,"",IF(COUNTA($E934:AD934)-COUNTIF($E$23:$E957,"A")&lt;1,0,SMALL($E934:$AD934,1)))</f>
        <v>0</v>
      </c>
      <c r="AH934" t="str">
        <f>IF(COUNTA($E934:$AD934)=0,"",IF(COUNTA($E934:$AD934)-COUNTIF($E$23:$E957,"A")&lt;2,0,SMALL($E934:$AD934,2)))</f>
        <v/>
      </c>
      <c r="AI934" t="str">
        <f>IF(COUNTA($E934:$AD934)=0,"",IF(COUNTA($E934:$AD934)-COUNTIF($E$23:$E957,"A")&lt;3,0,SMALL($E934:$AD934,3)))</f>
        <v/>
      </c>
      <c r="AJ934" t="str">
        <f>IF(COUNTA($E934:$AD934)=0,"",IF(COUNTA($E934:$AD934)-COUNTIF($E$23:$E957,"A")&lt;4,0,SMALL($E934:$AD934,4)))</f>
        <v/>
      </c>
      <c r="AK934" t="str">
        <f t="shared" si="34"/>
        <v/>
      </c>
      <c r="AL934" s="28">
        <f t="shared" si="35"/>
        <v>0</v>
      </c>
    </row>
    <row r="935" spans="1:43" ht="15.6" customHeight="1" x14ac:dyDescent="0.3">
      <c r="A935" t="s">
        <v>938</v>
      </c>
      <c r="B935" t="s">
        <v>154</v>
      </c>
      <c r="C935" s="1">
        <v>7</v>
      </c>
      <c r="D935" t="s">
        <v>135</v>
      </c>
      <c r="W935" s="1"/>
      <c r="X935" s="1"/>
      <c r="Y935" s="1">
        <v>100</v>
      </c>
      <c r="Z935" s="1"/>
      <c r="AA935" s="1"/>
      <c r="AG935">
        <f>IF(COUNTA($A935:$AD935)=0,"",IF(COUNTA($E935:AD935)-COUNTIF($E$23:$E958,"A")&lt;1,0,SMALL($E935:$AD935,1)))</f>
        <v>100</v>
      </c>
      <c r="AH935">
        <f>IF(COUNTA($E935:$AD935)=0,"",IF(COUNTA($E935:$AD935)-COUNTIF($E$23:$E958,"A")&lt;2,0,SMALL($E935:$AD935,2)))</f>
        <v>0</v>
      </c>
      <c r="AI935">
        <f>IF(COUNTA($E935:$AD935)=0,"",IF(COUNTA($E935:$AD935)-COUNTIF($E$23:$E958,"A")&lt;3,0,SMALL($E935:$AD935,3)))</f>
        <v>0</v>
      </c>
      <c r="AJ935">
        <f>IF(COUNTA($E935:$AD935)=0,"",IF(COUNTA($E935:$AD935)-COUNTIF($E$23:$E958,"A")&lt;4,0,SMALL($E935:$AD935,4)))</f>
        <v>0</v>
      </c>
      <c r="AK935">
        <f t="shared" si="34"/>
        <v>100</v>
      </c>
      <c r="AL935" s="28">
        <f t="shared" si="35"/>
        <v>1</v>
      </c>
    </row>
    <row r="936" spans="1:43" ht="1.2" customHeight="1" x14ac:dyDescent="0.3">
      <c r="A936" t="s">
        <v>939</v>
      </c>
      <c r="B936" t="s">
        <v>110</v>
      </c>
      <c r="C936" s="1">
        <v>7</v>
      </c>
      <c r="D936" t="s">
        <v>135</v>
      </c>
      <c r="Y936" t="str">
        <f>IF(COUNTA($E935:$U935)=0,"",IF(COUNTA($E935:U935)-COUNTIF($E$23:$E871,"A")&lt;1,0,SMALL($E935:$U935,1)))</f>
        <v/>
      </c>
      <c r="Z936" t="str">
        <f>IF(COUNTA($E935:$U935)=0,"",IF(COUNTA($E935:$U935)-COUNTIF($E$23:$E871,"A")&lt;2,0,SMALL($E935:$U935,2)))</f>
        <v/>
      </c>
      <c r="AL936" t="e">
        <f>IF(COUNTA($E936:$AA936)=0,"",IF(COUNTA($E936:AA936)-COUNTIF($E$23:$E945,"A")&lt;1,0,SMALL($E936:$AA936,1)))</f>
        <v>#NUM!</v>
      </c>
      <c r="AM936" t="e">
        <f>IF(COUNTA($E936:$AA936)=0,"",IF(COUNTA($E936:$AA936)-COUNTIF($E$23:$E945,"A")&lt;2,0,SMALL($E936:$AA936,2)))</f>
        <v>#NUM!</v>
      </c>
      <c r="AN936">
        <f>IF(COUNTA($E936:$AA936)=0,"",IF(COUNTA($E936:$AA936)-COUNTIF($E$23:$E945,"A")&lt;3,0,SMALL($E936:$AA936,3)))</f>
        <v>0</v>
      </c>
      <c r="AO936">
        <f>IF(COUNTA($E936:$AA936)=0,"",IF(COUNTA($E936:$AA936)-COUNTIF($E$23:$E945,"A")&lt;4,0,SMALL($E936:$AA936,4)))</f>
        <v>0</v>
      </c>
      <c r="AP936" t="e">
        <f>IF(COUNTA(E936:AA936)=0,"",SUM(AL936:AO936))</f>
        <v>#NUM!</v>
      </c>
      <c r="AQ936" s="28">
        <f t="shared" ref="AQ936:AQ937" si="36">26-COUNTBLANK(E936:AC936)</f>
        <v>1</v>
      </c>
    </row>
    <row r="937" spans="1:43" ht="0.6" hidden="1" customHeight="1" x14ac:dyDescent="0.3">
      <c r="A937" t="s">
        <v>940</v>
      </c>
      <c r="B937" t="s">
        <v>110</v>
      </c>
      <c r="C937" s="1">
        <v>7</v>
      </c>
      <c r="D937" t="s">
        <v>43</v>
      </c>
      <c r="AL937" t="str">
        <f>IF(COUNTA($E937:$AA937)=0,"",IF(COUNTA($E937:AA937)-COUNTIF($E$23:$E946,"A")&lt;1,0,SMALL($E937:$AA937,1)))</f>
        <v/>
      </c>
      <c r="AM937" t="str">
        <f>IF(COUNTA($E937:$AA937)=0,"",IF(COUNTA($E937:$AA937)-COUNTIF($E$23:$E946,"A")&lt;2,0,SMALL($E937:$AA937,2)))</f>
        <v/>
      </c>
      <c r="AN937" t="str">
        <f>IF(COUNTA($E937:$AA937)=0,"",IF(COUNTA($E937:$AA937)-COUNTIF($E$23:$E946,"A")&lt;3,0,SMALL($E937:$AA937,3)))</f>
        <v/>
      </c>
      <c r="AO937" t="str">
        <f>IF(COUNTA($E937:$AA937)=0,"",IF(COUNTA($E937:$AA937)-COUNTIF($E$23:$E946,"A")&lt;4,0,SMALL($E937:$AA937,4)))</f>
        <v/>
      </c>
      <c r="AP937" t="str">
        <f>IF(COUNTA(E937:AA937)=0,"",SUM(AL937:AO937))</f>
        <v/>
      </c>
      <c r="AQ937" s="28">
        <f t="shared" si="36"/>
        <v>1</v>
      </c>
    </row>
  </sheetData>
  <mergeCells count="2">
    <mergeCell ref="R3:S3"/>
    <mergeCell ref="A1:AQ1"/>
  </mergeCells>
  <phoneticPr fontId="7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C48C-ADE4-4EB4-8EEE-924AC460590A}">
  <dimension ref="A1:AR706"/>
  <sheetViews>
    <sheetView tabSelected="1" workbookViewId="0">
      <selection activeCell="AC713" sqref="AC713"/>
    </sheetView>
  </sheetViews>
  <sheetFormatPr baseColWidth="10" defaultRowHeight="14.4" x14ac:dyDescent="0.3"/>
  <cols>
    <col min="1" max="1" width="25.21875" customWidth="1"/>
    <col min="2" max="2" width="2.21875" customWidth="1"/>
    <col min="3" max="3" width="3" customWidth="1"/>
    <col min="4" max="4" width="4.88671875" customWidth="1"/>
    <col min="5" max="15" width="5.77734375" style="1" hidden="1" customWidth="1"/>
    <col min="16" max="17" width="5.77734375" hidden="1" customWidth="1"/>
    <col min="18" max="19" width="5.77734375" style="1" hidden="1" customWidth="1"/>
    <col min="20" max="26" width="5.77734375" hidden="1" customWidth="1"/>
    <col min="27" max="27" width="5.77734375" customWidth="1"/>
    <col min="28" max="32" width="5.77734375" style="1" customWidth="1"/>
    <col min="33" max="37" width="6.77734375" style="1" customWidth="1"/>
    <col min="38" max="38" width="6.77734375" customWidth="1"/>
    <col min="39" max="42" width="4" customWidth="1"/>
    <col min="43" max="43" width="3" customWidth="1"/>
    <col min="44" max="44" width="10.6640625" customWidth="1"/>
  </cols>
  <sheetData>
    <row r="1" spans="1:44" ht="2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</row>
    <row r="2" spans="1:44" hidden="1" x14ac:dyDescent="0.3">
      <c r="A2" t="s">
        <v>1</v>
      </c>
    </row>
    <row r="3" spans="1:44" hidden="1" x14ac:dyDescent="0.3">
      <c r="A3" s="2" t="s">
        <v>2</v>
      </c>
      <c r="B3" s="2" t="s">
        <v>3</v>
      </c>
      <c r="C3" s="3"/>
      <c r="D3" s="3"/>
      <c r="E3" s="3"/>
      <c r="F3" s="4"/>
      <c r="G3" s="5" t="s">
        <v>4</v>
      </c>
      <c r="H3" s="5"/>
      <c r="I3" s="5"/>
      <c r="J3" s="5"/>
      <c r="K3" s="6" t="s">
        <v>5</v>
      </c>
      <c r="L3" s="5"/>
      <c r="M3" s="5"/>
      <c r="N3" s="4"/>
      <c r="O3" s="6" t="s">
        <v>6</v>
      </c>
      <c r="P3" s="5"/>
      <c r="Q3" s="5"/>
      <c r="R3" s="40" t="s">
        <v>7</v>
      </c>
      <c r="S3" s="40"/>
      <c r="T3" s="3"/>
      <c r="U3" s="7"/>
      <c r="V3" s="7"/>
      <c r="W3" s="7"/>
      <c r="X3" s="7"/>
      <c r="Y3" s="9" t="s">
        <v>8</v>
      </c>
      <c r="Z3" s="7"/>
      <c r="AA3" s="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7"/>
      <c r="AM3" s="8"/>
      <c r="AN3" s="7" t="s">
        <v>9</v>
      </c>
      <c r="AO3" s="7"/>
      <c r="AP3" s="7"/>
      <c r="AQ3" s="7"/>
      <c r="AR3" s="8"/>
    </row>
    <row r="4" spans="1:44" hidden="1" x14ac:dyDescent="0.3">
      <c r="A4" s="10" t="s">
        <v>10</v>
      </c>
      <c r="B4" s="10" t="s">
        <v>11</v>
      </c>
      <c r="C4" s="11"/>
      <c r="D4" s="11"/>
      <c r="E4" s="11"/>
      <c r="F4" s="12"/>
      <c r="G4" s="13" t="s">
        <v>12</v>
      </c>
      <c r="H4" s="13"/>
      <c r="I4" s="13"/>
      <c r="J4" s="13"/>
      <c r="K4" s="14" t="s">
        <v>13</v>
      </c>
      <c r="L4" s="13"/>
      <c r="M4" s="13"/>
      <c r="N4" s="12"/>
      <c r="O4" s="14" t="s">
        <v>14</v>
      </c>
      <c r="P4" s="13"/>
      <c r="Q4" s="13"/>
      <c r="R4" s="13"/>
      <c r="S4" s="14" t="s">
        <v>15</v>
      </c>
      <c r="T4" s="11"/>
      <c r="Y4" s="16" t="s">
        <v>16</v>
      </c>
      <c r="AM4" s="15"/>
      <c r="AN4" t="s">
        <v>17</v>
      </c>
      <c r="AR4" s="15"/>
    </row>
    <row r="5" spans="1:44" hidden="1" x14ac:dyDescent="0.3">
      <c r="A5" s="17" t="s">
        <v>18</v>
      </c>
      <c r="B5" s="17" t="s">
        <v>19</v>
      </c>
      <c r="C5" s="18"/>
      <c r="D5" s="18"/>
      <c r="E5" s="18"/>
      <c r="F5" s="19"/>
      <c r="G5" s="20" t="s">
        <v>20</v>
      </c>
      <c r="H5" s="20"/>
      <c r="I5" s="20"/>
      <c r="J5" s="20"/>
      <c r="K5" s="21" t="s">
        <v>21</v>
      </c>
      <c r="L5" s="20"/>
      <c r="M5" s="20"/>
      <c r="N5" s="19"/>
      <c r="O5" s="21" t="s">
        <v>22</v>
      </c>
      <c r="P5" s="20"/>
      <c r="Q5" s="20"/>
      <c r="R5" s="20"/>
      <c r="S5" s="21" t="s">
        <v>23</v>
      </c>
      <c r="T5" s="18"/>
      <c r="U5" s="22"/>
      <c r="V5" s="22"/>
      <c r="W5" s="22"/>
      <c r="X5" s="22"/>
      <c r="Y5" s="24" t="s">
        <v>24</v>
      </c>
      <c r="Z5" s="22"/>
      <c r="AA5" s="22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22"/>
      <c r="AM5" s="23"/>
      <c r="AN5" s="22" t="s">
        <v>25</v>
      </c>
      <c r="AO5" s="22"/>
      <c r="AP5" s="22"/>
      <c r="AQ5" s="22"/>
      <c r="AR5" s="23"/>
    </row>
    <row r="6" spans="1:44" x14ac:dyDescent="0.3">
      <c r="A6" s="45" t="s">
        <v>955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5"/>
      <c r="U6" s="42"/>
      <c r="V6" s="42"/>
      <c r="W6" s="42"/>
      <c r="X6" s="42"/>
      <c r="Y6" s="42"/>
      <c r="Z6" s="42"/>
      <c r="AA6" s="4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2"/>
      <c r="AM6" s="42"/>
      <c r="AN6" s="42"/>
      <c r="AO6" s="42"/>
      <c r="AP6" s="42"/>
      <c r="AQ6" s="42"/>
      <c r="AR6" s="42"/>
    </row>
    <row r="7" spans="1:44" x14ac:dyDescent="0.3">
      <c r="A7" s="45" t="s">
        <v>947</v>
      </c>
      <c r="B7" s="45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5"/>
      <c r="U7" s="42"/>
      <c r="V7" s="42"/>
      <c r="W7" s="42"/>
      <c r="X7" s="42"/>
      <c r="Y7" s="42"/>
      <c r="Z7" s="42"/>
      <c r="AA7" s="4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2"/>
      <c r="AM7" s="42"/>
      <c r="AN7" s="42"/>
      <c r="AO7" s="42"/>
      <c r="AP7" s="42"/>
      <c r="AQ7" s="42"/>
      <c r="AR7" s="42"/>
    </row>
    <row r="8" spans="1:44" x14ac:dyDescent="0.3">
      <c r="A8" s="45" t="s">
        <v>951</v>
      </c>
      <c r="B8" s="45"/>
      <c r="C8" s="45"/>
      <c r="D8" s="45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5"/>
      <c r="U8" s="42"/>
      <c r="V8" s="42"/>
      <c r="W8" s="42"/>
      <c r="X8" s="42"/>
      <c r="Y8" s="42"/>
      <c r="Z8" s="42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2"/>
      <c r="AM8" s="42"/>
      <c r="AN8" s="42"/>
      <c r="AO8" s="42"/>
      <c r="AP8" s="42"/>
      <c r="AQ8" s="42"/>
      <c r="AR8" s="42"/>
    </row>
    <row r="9" spans="1:44" x14ac:dyDescent="0.3">
      <c r="A9" s="45" t="s">
        <v>948</v>
      </c>
      <c r="B9" s="45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5"/>
      <c r="U9" s="42"/>
      <c r="V9" s="42"/>
      <c r="W9" s="42"/>
      <c r="X9" s="42"/>
      <c r="Y9" s="42"/>
      <c r="Z9" s="42"/>
      <c r="AA9" s="42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2"/>
      <c r="AM9" s="42"/>
      <c r="AN9" s="42"/>
      <c r="AO9" s="42"/>
      <c r="AP9" s="42"/>
      <c r="AQ9" s="42"/>
      <c r="AR9" s="42"/>
    </row>
    <row r="10" spans="1:44" x14ac:dyDescent="0.3">
      <c r="A10" s="45" t="s">
        <v>949</v>
      </c>
      <c r="B10" s="45"/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5"/>
      <c r="U10" s="42"/>
      <c r="V10" s="42"/>
      <c r="W10" s="42"/>
      <c r="X10" s="42"/>
      <c r="Y10" s="42"/>
      <c r="Z10" s="42"/>
      <c r="AA10" s="42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2"/>
      <c r="AM10" s="42"/>
      <c r="AN10" s="42"/>
      <c r="AO10" s="42"/>
      <c r="AP10" s="42"/>
      <c r="AQ10" s="42"/>
      <c r="AR10" s="42"/>
    </row>
    <row r="11" spans="1:44" x14ac:dyDescent="0.3">
      <c r="A11" s="45" t="s">
        <v>950</v>
      </c>
      <c r="B11" s="45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5"/>
      <c r="U11" s="42"/>
      <c r="V11" s="42"/>
      <c r="W11" s="42"/>
      <c r="X11" s="42"/>
      <c r="Y11" s="42"/>
      <c r="Z11" s="42"/>
      <c r="AA11" s="42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2"/>
      <c r="AM11" s="42"/>
      <c r="AN11" s="42"/>
      <c r="AO11" s="42"/>
      <c r="AP11" s="42"/>
      <c r="AQ11" s="42"/>
      <c r="AR11" s="42"/>
    </row>
    <row r="12" spans="1:44" x14ac:dyDescent="0.3">
      <c r="A12" s="45" t="s">
        <v>952</v>
      </c>
    </row>
    <row r="13" spans="1:44" x14ac:dyDescent="0.3">
      <c r="A13" s="45"/>
    </row>
    <row r="14" spans="1:44" x14ac:dyDescent="0.3">
      <c r="A14" s="45"/>
    </row>
    <row r="15" spans="1:44" x14ac:dyDescent="0.3">
      <c r="E15" s="25">
        <v>1</v>
      </c>
      <c r="F15" s="25">
        <v>2</v>
      </c>
      <c r="G15" s="25">
        <v>3</v>
      </c>
      <c r="H15" s="25">
        <v>4</v>
      </c>
      <c r="I15" s="25">
        <v>5</v>
      </c>
      <c r="J15" s="25">
        <v>6</v>
      </c>
      <c r="K15" s="25">
        <v>7</v>
      </c>
      <c r="L15" s="25">
        <v>8</v>
      </c>
      <c r="M15" s="25">
        <v>9</v>
      </c>
      <c r="N15" s="25">
        <v>10</v>
      </c>
      <c r="O15" s="25">
        <v>11</v>
      </c>
      <c r="P15" s="25">
        <v>12</v>
      </c>
      <c r="Q15" s="25">
        <v>13</v>
      </c>
      <c r="R15" s="25">
        <v>14</v>
      </c>
      <c r="S15" s="25">
        <v>15</v>
      </c>
      <c r="T15" s="25">
        <v>16</v>
      </c>
      <c r="U15" s="25">
        <v>17</v>
      </c>
      <c r="V15" s="25">
        <v>18</v>
      </c>
      <c r="W15" s="25">
        <v>19</v>
      </c>
      <c r="X15" s="25">
        <v>20</v>
      </c>
      <c r="Y15" s="25">
        <v>21</v>
      </c>
      <c r="Z15" s="25">
        <v>22</v>
      </c>
      <c r="AA15" s="25">
        <v>23</v>
      </c>
      <c r="AB15" s="25">
        <v>24</v>
      </c>
      <c r="AC15" s="25">
        <v>25</v>
      </c>
      <c r="AD15" s="25">
        <v>26</v>
      </c>
      <c r="AE15" s="25">
        <v>27</v>
      </c>
      <c r="AF15" s="25">
        <v>28</v>
      </c>
      <c r="AG15"/>
      <c r="AH15"/>
      <c r="AI15"/>
      <c r="AJ15"/>
      <c r="AK15"/>
    </row>
    <row r="16" spans="1:44" x14ac:dyDescent="0.3">
      <c r="E16" s="26" t="s">
        <v>26</v>
      </c>
      <c r="F16" s="26" t="s">
        <v>27</v>
      </c>
      <c r="G16" s="26" t="s">
        <v>28</v>
      </c>
      <c r="H16" s="26" t="s">
        <v>29</v>
      </c>
      <c r="I16" s="26" t="s">
        <v>30</v>
      </c>
      <c r="J16" s="26" t="s">
        <v>31</v>
      </c>
      <c r="K16" s="26" t="s">
        <v>32</v>
      </c>
      <c r="L16" s="26" t="s">
        <v>33</v>
      </c>
      <c r="M16" s="26" t="s">
        <v>34</v>
      </c>
      <c r="N16" s="26" t="s">
        <v>35</v>
      </c>
      <c r="O16" s="26" t="s">
        <v>36</v>
      </c>
      <c r="P16" s="26" t="s">
        <v>37</v>
      </c>
      <c r="Q16" s="26" t="s">
        <v>38</v>
      </c>
      <c r="R16" s="26" t="s">
        <v>39</v>
      </c>
      <c r="S16" s="41" t="s">
        <v>40</v>
      </c>
      <c r="T16" s="26" t="s">
        <v>41</v>
      </c>
      <c r="U16" s="26" t="s">
        <v>42</v>
      </c>
      <c r="V16" s="26" t="s">
        <v>26</v>
      </c>
      <c r="W16" s="26" t="s">
        <v>43</v>
      </c>
      <c r="X16" s="36" t="s">
        <v>946</v>
      </c>
      <c r="Y16" s="36" t="s">
        <v>182</v>
      </c>
      <c r="Z16" s="36" t="s">
        <v>944</v>
      </c>
      <c r="AA16" s="36" t="s">
        <v>945</v>
      </c>
      <c r="AB16" s="36" t="s">
        <v>519</v>
      </c>
      <c r="AC16" s="36" t="s">
        <v>213</v>
      </c>
      <c r="AD16" s="36" t="s">
        <v>124</v>
      </c>
      <c r="AE16" s="36" t="s">
        <v>954</v>
      </c>
      <c r="AF16" s="36" t="s">
        <v>56</v>
      </c>
      <c r="AG16" s="47"/>
      <c r="AH16" s="42"/>
      <c r="AI16"/>
      <c r="AJ16"/>
      <c r="AK16"/>
    </row>
    <row r="17" spans="1:38" x14ac:dyDescent="0.3">
      <c r="B17" t="s">
        <v>44</v>
      </c>
      <c r="E17" s="26">
        <v>109</v>
      </c>
      <c r="F17" s="26">
        <v>93</v>
      </c>
      <c r="G17" s="26">
        <v>26</v>
      </c>
      <c r="H17" s="26">
        <v>52</v>
      </c>
      <c r="I17" s="26">
        <v>85</v>
      </c>
      <c r="J17" s="26">
        <v>238</v>
      </c>
      <c r="K17" s="26">
        <v>72</v>
      </c>
      <c r="L17" s="26">
        <v>51</v>
      </c>
      <c r="M17" s="26">
        <v>141</v>
      </c>
      <c r="N17" s="26">
        <v>63</v>
      </c>
      <c r="O17" s="26">
        <v>240</v>
      </c>
      <c r="P17" s="26">
        <v>43</v>
      </c>
      <c r="Q17" s="26">
        <v>272</v>
      </c>
      <c r="R17" s="26">
        <v>204</v>
      </c>
      <c r="S17" s="26">
        <v>113</v>
      </c>
      <c r="T17" s="26">
        <v>140</v>
      </c>
      <c r="U17" s="26">
        <v>112</v>
      </c>
      <c r="V17" s="26">
        <v>99</v>
      </c>
      <c r="W17" s="26">
        <v>69</v>
      </c>
      <c r="X17" s="36">
        <v>89</v>
      </c>
      <c r="Y17" s="36">
        <v>102</v>
      </c>
      <c r="Z17" s="36">
        <v>99</v>
      </c>
      <c r="AA17" s="36">
        <v>43</v>
      </c>
      <c r="AB17" s="36">
        <v>52</v>
      </c>
      <c r="AC17" s="36">
        <v>87</v>
      </c>
      <c r="AD17" s="36">
        <v>113</v>
      </c>
      <c r="AE17" s="36"/>
      <c r="AF17" s="36"/>
      <c r="AG17"/>
      <c r="AH17"/>
      <c r="AI17"/>
      <c r="AJ17"/>
      <c r="AK17"/>
    </row>
    <row r="18" spans="1:38" x14ac:dyDescent="0.3">
      <c r="B18" t="s">
        <v>45</v>
      </c>
      <c r="E18" s="26">
        <v>0.92</v>
      </c>
      <c r="F18" s="26">
        <v>1.08</v>
      </c>
      <c r="G18" s="26">
        <v>2.5</v>
      </c>
      <c r="H18" s="26">
        <v>1.92</v>
      </c>
      <c r="I18" s="26">
        <v>1.18</v>
      </c>
      <c r="J18" s="26">
        <v>0.42</v>
      </c>
      <c r="K18" s="26">
        <v>1.39</v>
      </c>
      <c r="L18" s="27">
        <v>1.96</v>
      </c>
      <c r="M18" s="26">
        <v>0.71</v>
      </c>
      <c r="N18" s="27">
        <v>1.59</v>
      </c>
      <c r="O18" s="26">
        <v>0.41</v>
      </c>
      <c r="P18" s="26">
        <v>2</v>
      </c>
      <c r="Q18" s="26">
        <v>0.37</v>
      </c>
      <c r="R18" s="26">
        <v>0.49</v>
      </c>
      <c r="S18" s="26">
        <v>0.88</v>
      </c>
      <c r="T18" s="26">
        <v>0.71</v>
      </c>
      <c r="U18" s="27">
        <v>0.89</v>
      </c>
      <c r="V18" s="26">
        <v>1.01</v>
      </c>
      <c r="W18" s="26">
        <v>1.4</v>
      </c>
      <c r="X18" s="36">
        <v>1.1000000000000001</v>
      </c>
      <c r="Y18" s="39">
        <v>0.99</v>
      </c>
      <c r="Z18" s="36">
        <v>1.01</v>
      </c>
      <c r="AA18" s="36">
        <v>2</v>
      </c>
      <c r="AB18" s="36">
        <v>1.92</v>
      </c>
      <c r="AC18" s="36">
        <v>1.1000000000000001</v>
      </c>
      <c r="AD18" s="36">
        <v>0.88</v>
      </c>
      <c r="AE18" s="36"/>
      <c r="AF18" s="36"/>
    </row>
    <row r="19" spans="1:38" x14ac:dyDescent="0.3">
      <c r="A19" s="30" t="s">
        <v>52</v>
      </c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t="s">
        <v>46</v>
      </c>
      <c r="AH19" t="s">
        <v>47</v>
      </c>
      <c r="AI19" t="s">
        <v>48</v>
      </c>
      <c r="AJ19" t="s">
        <v>49</v>
      </c>
      <c r="AK19" t="s">
        <v>50</v>
      </c>
      <c r="AL19" s="49" t="s">
        <v>956</v>
      </c>
    </row>
    <row r="20" spans="1:38" x14ac:dyDescent="0.3">
      <c r="A20" s="33" t="s">
        <v>53</v>
      </c>
      <c r="B20" t="s">
        <v>54</v>
      </c>
      <c r="C20" t="s">
        <v>55</v>
      </c>
      <c r="D20" t="s">
        <v>56</v>
      </c>
      <c r="O20" s="1">
        <v>8</v>
      </c>
      <c r="P20" s="1"/>
      <c r="Q20" s="1"/>
      <c r="R20" s="1">
        <v>1</v>
      </c>
      <c r="S20" s="1">
        <v>17</v>
      </c>
      <c r="T20" s="1"/>
      <c r="U20" s="1"/>
      <c r="V20" s="1"/>
      <c r="W20" s="1">
        <v>40</v>
      </c>
      <c r="X20" s="1">
        <v>14</v>
      </c>
      <c r="Y20" s="1"/>
      <c r="Z20" s="1"/>
      <c r="AA20" s="1">
        <v>24</v>
      </c>
      <c r="AG20">
        <f>IF(COUNTA($A20:$AD20)=0,"",IF(COUNTA($E20:AD20)-COUNTIF($E$19:$E43,"A")&lt;1,0,SMALL($E20:$AD20,1)))</f>
        <v>1</v>
      </c>
      <c r="AH20">
        <f>IF(COUNTA($E20:$AD20)=0,"",IF(COUNTA($E20:$AD20)-COUNTIF($E$19:$E43,"A")&lt;2,0,SMALL($E20:$AD20,2)))</f>
        <v>8</v>
      </c>
      <c r="AI20">
        <f>IF(COUNTA($E20:$AD20)=0,"",IF(COUNTA($E20:$AD20)-COUNTIF($E$19:$E43,"A")&lt;3,0,SMALL($E20:$AD20,3)))</f>
        <v>14</v>
      </c>
      <c r="AJ20">
        <f>IF(COUNTA($E20:$AD20)=0,"",IF(COUNTA($E20:$AD20)-COUNTIF($E$19:$E43,"A")&lt;4,0,SMALL($E20:$AD20,4)))</f>
        <v>17</v>
      </c>
      <c r="AK20">
        <f>IF(COUNTA(E20:AD20)=0,"",SUM(AG20:AJ20))</f>
        <v>40</v>
      </c>
      <c r="AL20" s="28">
        <f>26-COUNTBLANK(E20:AD20)</f>
        <v>6</v>
      </c>
    </row>
    <row r="21" spans="1:38" x14ac:dyDescent="0.3">
      <c r="A21" t="s">
        <v>60</v>
      </c>
      <c r="B21" t="s">
        <v>54</v>
      </c>
      <c r="C21" t="s">
        <v>55</v>
      </c>
      <c r="D21" t="s">
        <v>61</v>
      </c>
      <c r="F21" s="1">
        <v>41</v>
      </c>
      <c r="I21" s="1">
        <v>50</v>
      </c>
      <c r="J21" s="1">
        <v>23</v>
      </c>
      <c r="M21" s="1">
        <v>9</v>
      </c>
      <c r="O21" s="1">
        <v>21</v>
      </c>
      <c r="P21" s="1"/>
      <c r="Q21" s="1">
        <v>44</v>
      </c>
      <c r="R21" s="1">
        <v>28</v>
      </c>
      <c r="T21" s="1"/>
      <c r="U21" s="1">
        <v>32</v>
      </c>
      <c r="W21" s="1">
        <v>60</v>
      </c>
      <c r="X21" s="1">
        <v>16</v>
      </c>
      <c r="Y21" s="1">
        <v>28</v>
      </c>
      <c r="Z21" s="1">
        <v>43</v>
      </c>
      <c r="AA21" s="1"/>
      <c r="AC21" s="1">
        <v>37</v>
      </c>
      <c r="AD21" s="1">
        <v>34</v>
      </c>
      <c r="AG21">
        <f>IF(COUNTA($A21:$AD21)=0,"",IF(COUNTA($E21:AD21)-COUNTIF($E$19:$E44,"A")&lt;1,0,SMALL($E21:$AD21,1)))</f>
        <v>9</v>
      </c>
      <c r="AH21">
        <f>IF(COUNTA($E21:$AD21)=0,"",IF(COUNTA($E21:$AD21)-COUNTIF($E$19:$E44,"A")&lt;2,0,SMALL($E21:$AD21,2)))</f>
        <v>16</v>
      </c>
      <c r="AI21">
        <f>IF(COUNTA($E21:$AD21)=0,"",IF(COUNTA($E21:$AD21)-COUNTIF($E$19:$E44,"A")&lt;3,0,SMALL($E21:$AD21,3)))</f>
        <v>21</v>
      </c>
      <c r="AJ21">
        <f>IF(COUNTA($E21:$AD21)=0,"",IF(COUNTA($E21:$AD21)-COUNTIF($E$19:$E44,"A")&lt;4,0,SMALL($E21:$AD21,4)))</f>
        <v>23</v>
      </c>
      <c r="AK21">
        <f t="shared" ref="AK21:AK84" si="0">IF(COUNTA(E21:AD21)=0,"",SUM(AG21:AJ21))</f>
        <v>69</v>
      </c>
      <c r="AL21" s="28">
        <f t="shared" ref="AL21:AL83" si="1">26-COUNTBLANK(E21:AD21)</f>
        <v>14</v>
      </c>
    </row>
    <row r="22" spans="1:38" x14ac:dyDescent="0.3">
      <c r="A22" t="s">
        <v>57</v>
      </c>
      <c r="B22" t="s">
        <v>54</v>
      </c>
      <c r="C22" t="s">
        <v>58</v>
      </c>
      <c r="D22" t="s">
        <v>59</v>
      </c>
      <c r="J22" s="1">
        <v>28</v>
      </c>
      <c r="M22" s="1">
        <v>47</v>
      </c>
      <c r="N22" s="1">
        <v>47</v>
      </c>
      <c r="O22" s="1">
        <v>3</v>
      </c>
      <c r="P22" s="1"/>
      <c r="Q22" s="1">
        <v>31</v>
      </c>
      <c r="R22" s="1">
        <v>10</v>
      </c>
      <c r="S22" s="1">
        <v>66</v>
      </c>
      <c r="T22" s="1">
        <v>54</v>
      </c>
      <c r="U22" s="1"/>
      <c r="W22" s="1"/>
      <c r="X22" s="1"/>
      <c r="Y22" s="1">
        <v>58</v>
      </c>
      <c r="Z22" s="1">
        <v>62</v>
      </c>
      <c r="AA22" s="1">
        <v>50</v>
      </c>
      <c r="AB22" s="1">
        <v>91</v>
      </c>
      <c r="AC22" s="1">
        <v>63</v>
      </c>
      <c r="AD22" s="1">
        <v>42</v>
      </c>
      <c r="AG22">
        <f>IF(COUNTA($A22:$AD22)=0,"",IF(COUNTA($E22:AD22)-COUNTIF($E$19:$E45,"A")&lt;1,0,SMALL($E22:$AD22,1)))</f>
        <v>3</v>
      </c>
      <c r="AH22">
        <f>IF(COUNTA($E22:$AD22)=0,"",IF(COUNTA($E22:$AD22)-COUNTIF($E$19:$E45,"A")&lt;2,0,SMALL($E22:$AD22,2)))</f>
        <v>10</v>
      </c>
      <c r="AI22">
        <f>IF(COUNTA($E22:$AD22)=0,"",IF(COUNTA($E22:$AD22)-COUNTIF($E$19:$E45,"A")&lt;3,0,SMALL($E22:$AD22,3)))</f>
        <v>28</v>
      </c>
      <c r="AJ22">
        <f>IF(COUNTA($E22:$AD22)=0,"",IF(COUNTA($E22:$AD22)-COUNTIF($E$19:$E45,"A")&lt;4,0,SMALL($E22:$AD22,4)))</f>
        <v>31</v>
      </c>
      <c r="AK22">
        <f t="shared" si="0"/>
        <v>72</v>
      </c>
      <c r="AL22" s="28">
        <f t="shared" si="1"/>
        <v>14</v>
      </c>
    </row>
    <row r="23" spans="1:38" x14ac:dyDescent="0.3">
      <c r="A23" s="30" t="s">
        <v>62</v>
      </c>
      <c r="B23" s="31"/>
      <c r="C23" s="32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/>
      <c r="AH23" t="str">
        <f>IF(COUNTA($E23:$AD23)=0,"",IF(COUNTA($E23:$AD23)-COUNTIF($E$19:$E46,"A")&lt;2,0,SMALL($E23:$AD23,2)))</f>
        <v/>
      </c>
      <c r="AI23" t="str">
        <f>IF(COUNTA($E23:$AD23)=0,"",IF(COUNTA($E23:$AD23)-COUNTIF($E$19:$E46,"A")&lt;3,0,SMALL($E23:$AD23,3)))</f>
        <v/>
      </c>
      <c r="AJ23" t="str">
        <f>IF(COUNTA($E23:$AD23)=0,"",IF(COUNTA($E23:$AD23)-COUNTIF($E$19:$E46,"A")&lt;4,0,SMALL($E23:$AD23,4)))</f>
        <v/>
      </c>
      <c r="AK23" t="str">
        <f t="shared" si="0"/>
        <v/>
      </c>
      <c r="AL23" s="28"/>
    </row>
    <row r="24" spans="1:38" ht="13.8" customHeight="1" x14ac:dyDescent="0.3">
      <c r="A24" s="33" t="s">
        <v>63</v>
      </c>
      <c r="B24" t="s">
        <v>64</v>
      </c>
      <c r="C24" t="s">
        <v>65</v>
      </c>
      <c r="D24" t="s">
        <v>66</v>
      </c>
      <c r="H24" s="1">
        <v>4</v>
      </c>
      <c r="I24" s="1">
        <v>39</v>
      </c>
      <c r="J24" s="1">
        <v>1</v>
      </c>
      <c r="K24" s="1">
        <v>5</v>
      </c>
      <c r="P24" s="1"/>
      <c r="Q24" s="1">
        <v>2</v>
      </c>
      <c r="R24" s="1">
        <v>4</v>
      </c>
      <c r="T24" s="1">
        <v>5</v>
      </c>
      <c r="U24" s="1"/>
      <c r="W24" s="1"/>
      <c r="X24" s="1"/>
      <c r="Y24" s="1"/>
      <c r="Z24" s="1">
        <v>3</v>
      </c>
      <c r="AA24" s="1"/>
      <c r="AB24" s="1">
        <v>4</v>
      </c>
      <c r="AD24" s="1">
        <v>7</v>
      </c>
      <c r="AG24">
        <f>IF(COUNTA($A24:$AD24)=0,"",IF(COUNTA($E24:AD24)-COUNTIF($E$19:$E47,"A")&lt;1,0,SMALL($E24:$AD24,1)))</f>
        <v>1</v>
      </c>
      <c r="AH24">
        <f>IF(COUNTA($E24:$AD24)=0,"",IF(COUNTA($E24:$AD24)-COUNTIF($E$19:$E47,"A")&lt;2,0,SMALL($E24:$AD24,2)))</f>
        <v>2</v>
      </c>
      <c r="AI24">
        <f>IF(COUNTA($E24:$AD24)=0,"",IF(COUNTA($E24:$AD24)-COUNTIF($E$19:$E47,"A")&lt;3,0,SMALL($E24:$AD24,3)))</f>
        <v>3</v>
      </c>
      <c r="AJ24">
        <f>IF(COUNTA($E24:$AD24)=0,"",IF(COUNTA($E24:$AD24)-COUNTIF($E$19:$E47,"A")&lt;4,0,SMALL($E24:$AD24,4)))</f>
        <v>4</v>
      </c>
      <c r="AK24">
        <f t="shared" si="0"/>
        <v>10</v>
      </c>
      <c r="AL24" s="28">
        <f t="shared" si="1"/>
        <v>10</v>
      </c>
    </row>
    <row r="25" spans="1:38" x14ac:dyDescent="0.3">
      <c r="A25" t="s">
        <v>67</v>
      </c>
      <c r="B25" t="s">
        <v>64</v>
      </c>
      <c r="C25" t="s">
        <v>68</v>
      </c>
      <c r="D25" t="s">
        <v>69</v>
      </c>
      <c r="F25" s="1">
        <v>30</v>
      </c>
      <c r="I25" s="1">
        <v>12</v>
      </c>
      <c r="J25" s="1">
        <v>4</v>
      </c>
      <c r="K25" s="1">
        <v>21</v>
      </c>
      <c r="P25" s="1">
        <v>26</v>
      </c>
      <c r="Q25" s="1">
        <v>9</v>
      </c>
      <c r="R25" s="1">
        <v>1</v>
      </c>
      <c r="S25" s="1">
        <v>8</v>
      </c>
      <c r="T25" s="1"/>
      <c r="U25" s="1">
        <v>26</v>
      </c>
      <c r="V25" s="1">
        <v>6</v>
      </c>
      <c r="W25" s="1"/>
      <c r="X25" s="1"/>
      <c r="Y25" s="1"/>
      <c r="Z25" s="1"/>
      <c r="AA25" s="1">
        <v>14</v>
      </c>
      <c r="AB25" s="1">
        <v>16</v>
      </c>
      <c r="AD25" s="1">
        <v>10</v>
      </c>
      <c r="AG25">
        <f>IF(COUNTA($A25:$AD25)=0,"",IF(COUNTA($E25:AD25)-COUNTIF($E$19:$E49,"A")&lt;1,0,SMALL($E25:$AD25,1)))</f>
        <v>1</v>
      </c>
      <c r="AH25">
        <f>IF(COUNTA($E25:$AD25)=0,"",IF(COUNTA($E25:$AD25)-COUNTIF($E$19:$E49,"A")&lt;2,0,SMALL($E25:$AD25,2)))</f>
        <v>4</v>
      </c>
      <c r="AI25">
        <f>IF(COUNTA($E25:$AD25)=0,"",IF(COUNTA($E25:$AD25)-COUNTIF($E$19:$E49,"A")&lt;3,0,SMALL($E25:$AD25,3)))</f>
        <v>6</v>
      </c>
      <c r="AJ25">
        <f>IF(COUNTA($E25:$AD25)=0,"",IF(COUNTA($E25:$AD25)-COUNTIF($E$19:$E49,"A")&lt;4,0,SMALL($E25:$AD25,4)))</f>
        <v>8</v>
      </c>
      <c r="AK25">
        <f t="shared" si="0"/>
        <v>19</v>
      </c>
      <c r="AL25" s="28">
        <f t="shared" si="1"/>
        <v>13</v>
      </c>
    </row>
    <row r="26" spans="1:38" x14ac:dyDescent="0.3">
      <c r="A26" t="s">
        <v>70</v>
      </c>
      <c r="B26" t="s">
        <v>64</v>
      </c>
      <c r="C26" t="s">
        <v>71</v>
      </c>
      <c r="D26" t="s">
        <v>72</v>
      </c>
      <c r="I26" s="1">
        <v>30</v>
      </c>
      <c r="J26" s="1">
        <v>14</v>
      </c>
      <c r="K26" s="1">
        <v>7</v>
      </c>
      <c r="P26" s="1">
        <v>32</v>
      </c>
      <c r="Q26" s="1">
        <v>3</v>
      </c>
      <c r="R26" s="1">
        <v>3</v>
      </c>
      <c r="S26" s="1">
        <v>9</v>
      </c>
      <c r="T26" s="1">
        <v>23</v>
      </c>
      <c r="U26" s="1">
        <v>16</v>
      </c>
      <c r="V26" s="1"/>
      <c r="W26" s="1"/>
      <c r="X26" s="1"/>
      <c r="Y26" s="1"/>
      <c r="Z26" s="1">
        <v>8</v>
      </c>
      <c r="AA26" s="1"/>
      <c r="AG26">
        <f>IF(COUNTA($A26:$AD26)=0,"",IF(COUNTA($E26:AD26)-COUNTIF($E$19:$E50,"A")&lt;1,0,SMALL($E26:$AD26,1)))</f>
        <v>3</v>
      </c>
      <c r="AH26">
        <f>IF(COUNTA($E26:$AD26)=0,"",IF(COUNTA($E26:$AD26)-COUNTIF($E$19:$E50,"A")&lt;2,0,SMALL($E26:$AD26,2)))</f>
        <v>3</v>
      </c>
      <c r="AI26">
        <f>IF(COUNTA($E26:$AD26)=0,"",IF(COUNTA($E26:$AD26)-COUNTIF($E$19:$E50,"A")&lt;3,0,SMALL($E26:$AD26,3)))</f>
        <v>7</v>
      </c>
      <c r="AJ26">
        <f>IF(COUNTA($E26:$AD26)=0,"",IF(COUNTA($E26:$AD26)-COUNTIF($E$19:$E50,"A")&lt;4,0,SMALL($E26:$AD26,4)))</f>
        <v>8</v>
      </c>
      <c r="AK26">
        <f t="shared" si="0"/>
        <v>21</v>
      </c>
      <c r="AL26" s="28">
        <f t="shared" si="1"/>
        <v>10</v>
      </c>
    </row>
    <row r="27" spans="1:38" x14ac:dyDescent="0.3">
      <c r="A27" s="30" t="s">
        <v>73</v>
      </c>
      <c r="B27" s="31"/>
      <c r="C27" s="32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/>
      <c r="AH27" t="str">
        <f>IF(COUNTA($E27:$AD27)=0,"",IF(COUNTA($E27:$AD27)-COUNTIF($E$19:$E50,"A")&lt;2,0,SMALL($E27:$AD27,2)))</f>
        <v/>
      </c>
      <c r="AI27" t="str">
        <f>IF(COUNTA($E27:$AD27)=0,"",IF(COUNTA($E27:$AD27)-COUNTIF($E$19:$E50,"A")&lt;3,0,SMALL($E27:$AD27,3)))</f>
        <v/>
      </c>
      <c r="AJ27" t="str">
        <f>IF(COUNTA($E27:$AD27)=0,"",IF(COUNTA($E27:$AD27)-COUNTIF($E$19:$E50,"A")&lt;4,0,SMALL($E27:$AD27,4)))</f>
        <v/>
      </c>
      <c r="AK27" t="str">
        <f t="shared" si="0"/>
        <v/>
      </c>
      <c r="AL27" s="28"/>
    </row>
    <row r="28" spans="1:38" x14ac:dyDescent="0.3">
      <c r="A28" s="33" t="s">
        <v>74</v>
      </c>
      <c r="B28" t="s">
        <v>75</v>
      </c>
      <c r="C28" t="s">
        <v>76</v>
      </c>
      <c r="D28" t="s">
        <v>33</v>
      </c>
      <c r="H28" s="1">
        <v>2</v>
      </c>
      <c r="J28" s="1">
        <v>1</v>
      </c>
      <c r="K28" s="1">
        <v>3</v>
      </c>
      <c r="P28" s="1"/>
      <c r="Q28" s="1"/>
      <c r="S28" s="1">
        <v>4</v>
      </c>
      <c r="T28" s="1">
        <v>3</v>
      </c>
      <c r="U28" s="1"/>
      <c r="V28" s="1"/>
      <c r="W28" s="1"/>
      <c r="X28" s="1"/>
      <c r="Y28" s="1"/>
      <c r="Z28" s="1"/>
      <c r="AA28" s="1"/>
      <c r="AB28" s="1">
        <v>6</v>
      </c>
      <c r="AC28" s="1">
        <v>5</v>
      </c>
      <c r="AD28" s="1">
        <v>4</v>
      </c>
      <c r="AG28">
        <f>IF(COUNTA($A28:$AD28)=0,"",IF(COUNTA($E28:AD28)-COUNTIF($E$19:$E51,"A")&lt;1,0,SMALL($E28:$AD28,1)))</f>
        <v>1</v>
      </c>
      <c r="AH28">
        <f>IF(COUNTA($E28:$AD28)=0,"",IF(COUNTA($E28:$AD28)-COUNTIF($E$19:$E51,"A")&lt;2,0,SMALL($E28:$AD28,2)))</f>
        <v>2</v>
      </c>
      <c r="AI28">
        <f>IF(COUNTA($E28:$AD28)=0,"",IF(COUNTA($E28:$AD28)-COUNTIF($E$19:$E51,"A")&lt;3,0,SMALL($E28:$AD28,3)))</f>
        <v>3</v>
      </c>
      <c r="AJ28">
        <f>IF(COUNTA($E28:$AD28)=0,"",IF(COUNTA($E28:$AD28)-COUNTIF($E$19:$E51,"A")&lt;4,0,SMALL($E28:$AD28,4)))</f>
        <v>3</v>
      </c>
      <c r="AK28">
        <f t="shared" si="0"/>
        <v>9</v>
      </c>
      <c r="AL28" s="28">
        <f t="shared" si="1"/>
        <v>8</v>
      </c>
    </row>
    <row r="29" spans="1:38" x14ac:dyDescent="0.3">
      <c r="A29" t="s">
        <v>79</v>
      </c>
      <c r="B29" t="s">
        <v>75</v>
      </c>
      <c r="C29" t="s">
        <v>65</v>
      </c>
      <c r="D29" t="s">
        <v>56</v>
      </c>
      <c r="G29" s="1">
        <v>5</v>
      </c>
      <c r="I29" s="1">
        <v>10</v>
      </c>
      <c r="J29" s="1">
        <v>3</v>
      </c>
      <c r="K29" s="1">
        <v>6</v>
      </c>
      <c r="L29" s="1">
        <v>4</v>
      </c>
      <c r="P29" s="1"/>
      <c r="Q29" s="1"/>
      <c r="T29" s="1"/>
      <c r="U29" s="1"/>
      <c r="V29" s="1"/>
      <c r="W29" s="1">
        <v>6</v>
      </c>
      <c r="X29" s="1">
        <v>2</v>
      </c>
      <c r="Y29" s="1">
        <v>13</v>
      </c>
      <c r="Z29" s="1"/>
      <c r="AA29" s="1"/>
      <c r="AD29" s="1">
        <v>8</v>
      </c>
      <c r="AG29">
        <f>IF(COUNTA($A29:$AD29)=0,"",IF(COUNTA($E29:AD29)-COUNTIF($E$19:$E52,"A")&lt;1,0,SMALL($E29:$AD29,1)))</f>
        <v>2</v>
      </c>
      <c r="AH29">
        <f>IF(COUNTA($E29:$AD29)=0,"",IF(COUNTA($E29:$AD29)-COUNTIF($E$19:$E52,"A")&lt;2,0,SMALL($E29:$AD29,2)))</f>
        <v>3</v>
      </c>
      <c r="AI29">
        <f>IF(COUNTA($E29:$AD29)=0,"",IF(COUNTA($E29:$AD29)-COUNTIF($E$19:$E52,"A")&lt;3,0,SMALL($E29:$AD29,3)))</f>
        <v>4</v>
      </c>
      <c r="AJ29">
        <f>IF(COUNTA($E29:$AD29)=0,"",IF(COUNTA($E29:$AD29)-COUNTIF($E$19:$E52,"A")&lt;4,0,SMALL($E29:$AD29,4)))</f>
        <v>5</v>
      </c>
      <c r="AK29">
        <f t="shared" si="0"/>
        <v>14</v>
      </c>
      <c r="AL29" s="28">
        <f t="shared" si="1"/>
        <v>9</v>
      </c>
    </row>
    <row r="30" spans="1:38" x14ac:dyDescent="0.3">
      <c r="A30" t="s">
        <v>77</v>
      </c>
      <c r="B30" t="s">
        <v>75</v>
      </c>
      <c r="C30" t="s">
        <v>58</v>
      </c>
      <c r="D30" t="s">
        <v>78</v>
      </c>
      <c r="H30" s="1">
        <v>10</v>
      </c>
      <c r="J30" s="1">
        <v>8</v>
      </c>
      <c r="M30" s="1">
        <v>4</v>
      </c>
      <c r="O30" s="1">
        <v>1</v>
      </c>
      <c r="P30" s="1"/>
      <c r="Q30" s="1"/>
      <c r="R30" s="1">
        <v>5</v>
      </c>
      <c r="T30" s="1"/>
      <c r="U30" s="1"/>
      <c r="V30" s="1"/>
      <c r="W30" s="1"/>
      <c r="X30" s="1"/>
      <c r="Y30" s="1"/>
      <c r="Z30" s="1"/>
      <c r="AA30" s="1"/>
      <c r="AG30">
        <f>IF(COUNTA($A30:$AD30)=0,"",IF(COUNTA($E30:AD30)-COUNTIF($E$19:$E53,"A")&lt;1,0,SMALL($E30:$AD30,1)))</f>
        <v>1</v>
      </c>
      <c r="AH30">
        <f>IF(COUNTA($E30:$AD30)=0,"",IF(COUNTA($E30:$AD30)-COUNTIF($E$19:$E53,"A")&lt;2,0,SMALL($E30:$AD30,2)))</f>
        <v>4</v>
      </c>
      <c r="AI30">
        <f>IF(COUNTA($E30:$AD30)=0,"",IF(COUNTA($E30:$AD30)-COUNTIF($E$19:$E53,"A")&lt;3,0,SMALL($E30:$AD30,3)))</f>
        <v>5</v>
      </c>
      <c r="AJ30">
        <f>IF(COUNTA($E30:$AD30)=0,"",IF(COUNTA($E30:$AD30)-COUNTIF($E$19:$E53,"A")&lt;4,0,SMALL($E30:$AD30,4)))</f>
        <v>8</v>
      </c>
      <c r="AK30">
        <f t="shared" si="0"/>
        <v>18</v>
      </c>
      <c r="AL30" s="28">
        <f t="shared" si="1"/>
        <v>5</v>
      </c>
    </row>
    <row r="31" spans="1:38" x14ac:dyDescent="0.3">
      <c r="A31" s="30" t="s">
        <v>80</v>
      </c>
      <c r="B31" s="31"/>
      <c r="C31" s="32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/>
      <c r="AH31" t="str">
        <f>IF(COUNTA($E31:$AD31)=0,"",IF(COUNTA($E31:$AD31)-COUNTIF($E$19:$E54,"A")&lt;2,0,SMALL($E31:$AD31,2)))</f>
        <v/>
      </c>
      <c r="AI31" t="str">
        <f>IF(COUNTA($E31:$AD31)=0,"",IF(COUNTA($E31:$AD31)-COUNTIF($E$19:$E54,"A")&lt;3,0,SMALL($E31:$AD31,3)))</f>
        <v/>
      </c>
      <c r="AJ31" t="str">
        <f>IF(COUNTA($E31:$AD31)=0,"",IF(COUNTA($E31:$AD31)-COUNTIF($E$19:$E54,"A")&lt;4,0,SMALL($E31:$AD31,4)))</f>
        <v/>
      </c>
      <c r="AK31" t="str">
        <f t="shared" si="0"/>
        <v/>
      </c>
      <c r="AL31" s="28"/>
    </row>
    <row r="32" spans="1:38" x14ac:dyDescent="0.3">
      <c r="A32" s="33" t="s">
        <v>81</v>
      </c>
      <c r="B32" t="s">
        <v>82</v>
      </c>
      <c r="C32" s="1" t="s">
        <v>83</v>
      </c>
      <c r="D32" t="s">
        <v>84</v>
      </c>
      <c r="F32" s="1">
        <v>18</v>
      </c>
      <c r="I32" s="1">
        <v>18</v>
      </c>
      <c r="P32" s="1">
        <v>22</v>
      </c>
      <c r="Q32" s="1"/>
      <c r="T32" s="1">
        <v>28</v>
      </c>
      <c r="U32" s="1">
        <v>9</v>
      </c>
      <c r="W32" s="1"/>
      <c r="X32" s="1"/>
      <c r="Y32" s="1"/>
      <c r="Z32" s="1">
        <v>6</v>
      </c>
      <c r="AA32" s="1"/>
      <c r="AC32" s="1">
        <v>6</v>
      </c>
      <c r="AG32">
        <f>IF(COUNTA($A32:$AD32)=0,"",IF(COUNTA($E32:AD32)-COUNTIF($E$19:$E55,"A")&lt;1,0,SMALL($E32:$AD32,1)))</f>
        <v>6</v>
      </c>
      <c r="AH32">
        <f>IF(COUNTA($E32:$AD32)=0,"",IF(COUNTA($E32:$AD32)-COUNTIF($E$19:$E55,"A")&lt;2,0,SMALL($E32:$AD32,2)))</f>
        <v>6</v>
      </c>
      <c r="AI32">
        <f>IF(COUNTA($E32:$AD32)=0,"",IF(COUNTA($E32:$AD32)-COUNTIF($E$19:$E55,"A")&lt;3,0,SMALL($E32:$AD32,3)))</f>
        <v>9</v>
      </c>
      <c r="AJ32">
        <f>IF(COUNTA($E32:$AD32)=0,"",IF(COUNTA($E32:$AD32)-COUNTIF($E$19:$E55,"A")&lt;4,0,SMALL($E32:$AD32,4)))</f>
        <v>18</v>
      </c>
      <c r="AK32">
        <f t="shared" si="0"/>
        <v>39</v>
      </c>
      <c r="AL32" s="28">
        <f t="shared" si="1"/>
        <v>7</v>
      </c>
    </row>
    <row r="33" spans="1:39" x14ac:dyDescent="0.3">
      <c r="A33" t="s">
        <v>85</v>
      </c>
      <c r="B33" t="s">
        <v>82</v>
      </c>
      <c r="C33" t="s">
        <v>86</v>
      </c>
      <c r="D33" t="s">
        <v>87</v>
      </c>
      <c r="F33" s="1">
        <v>97</v>
      </c>
      <c r="I33" s="1">
        <v>100</v>
      </c>
      <c r="M33" s="1">
        <v>93</v>
      </c>
      <c r="O33" s="1">
        <v>87</v>
      </c>
      <c r="P33" s="1">
        <v>86</v>
      </c>
      <c r="Q33" s="1"/>
      <c r="T33" s="1">
        <v>94</v>
      </c>
      <c r="U33" s="1">
        <v>92</v>
      </c>
      <c r="W33" s="1"/>
      <c r="X33" s="1"/>
      <c r="Y33" s="1"/>
      <c r="Z33" s="1">
        <v>98</v>
      </c>
      <c r="AA33" s="1"/>
      <c r="AC33" s="1">
        <v>82</v>
      </c>
      <c r="AG33">
        <f>IF(COUNTA($A33:$AD33)=0,"",IF(COUNTA($E33:AD33)-COUNTIF($E$19:$E56,"A")&lt;1,0,SMALL($E33:$AD33,1)))</f>
        <v>82</v>
      </c>
      <c r="AH33">
        <f>IF(COUNTA($E33:$AD33)=0,"",IF(COUNTA($E33:$AD33)-COUNTIF($E$19:$E56,"A")&lt;2,0,SMALL($E33:$AD33,2)))</f>
        <v>86</v>
      </c>
      <c r="AI33">
        <f>IF(COUNTA($E33:$AD33)=0,"",IF(COUNTA($E33:$AD33)-COUNTIF($E$19:$E56,"A")&lt;3,0,SMALL($E33:$AD33,3)))</f>
        <v>87</v>
      </c>
      <c r="AJ33">
        <f>IF(COUNTA($E33:$AD33)=0,"",IF(COUNTA($E33:$AD33)-COUNTIF($E$19:$E56,"A")&lt;4,0,SMALL($E33:$AD33,4)))</f>
        <v>92</v>
      </c>
      <c r="AK33">
        <f t="shared" si="0"/>
        <v>347</v>
      </c>
      <c r="AL33" s="28">
        <f t="shared" si="1"/>
        <v>9</v>
      </c>
    </row>
    <row r="34" spans="1:39" x14ac:dyDescent="0.3">
      <c r="A34" t="s">
        <v>88</v>
      </c>
      <c r="B34" t="s">
        <v>82</v>
      </c>
      <c r="C34" t="s">
        <v>76</v>
      </c>
      <c r="D34" t="s">
        <v>89</v>
      </c>
      <c r="P34" s="1"/>
      <c r="Q34" s="1"/>
      <c r="S34" s="1">
        <v>1</v>
      </c>
      <c r="T34" s="1">
        <v>5</v>
      </c>
      <c r="U34" s="1"/>
      <c r="V34" s="1"/>
      <c r="W34" s="1"/>
      <c r="X34" s="1"/>
      <c r="Y34" s="1">
        <v>1</v>
      </c>
      <c r="Z34" s="1"/>
      <c r="AA34" s="1"/>
      <c r="AG34">
        <f>IF(COUNTA($A34:$AD34)=0,"",IF(COUNTA($E34:AD34)-COUNTIF($E$19:$E57,"A")&lt;1,0,SMALL($E34:$AD34,1)))</f>
        <v>1</v>
      </c>
      <c r="AH34">
        <f>IF(COUNTA($E34:$AD34)=0,"",IF(COUNTA($E34:$AD34)-COUNTIF($E$19:$E57,"A")&lt;2,0,SMALL($E34:$AD34,2)))</f>
        <v>1</v>
      </c>
      <c r="AI34">
        <f>IF(COUNTA($E34:$AD34)=0,"",IF(COUNTA($E34:$AD34)-COUNTIF($E$19:$E57,"A")&lt;3,0,SMALL($E34:$AD34,3)))</f>
        <v>5</v>
      </c>
      <c r="AJ34">
        <f>IF(COUNTA($E34:$AD34)=0,"",IF(COUNTA($E34:$AD34)-COUNTIF($E$19:$E57,"A")&lt;4,0,SMALL($E34:$AD34,4)))</f>
        <v>0</v>
      </c>
      <c r="AK34">
        <f t="shared" si="0"/>
        <v>7</v>
      </c>
      <c r="AL34" s="28">
        <f t="shared" si="1"/>
        <v>3</v>
      </c>
      <c r="AM34" s="28"/>
    </row>
    <row r="35" spans="1:39" x14ac:dyDescent="0.3">
      <c r="A35" s="30" t="s">
        <v>90</v>
      </c>
      <c r="B35" s="31"/>
      <c r="C35" s="32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/>
      <c r="AH35" t="str">
        <f>IF(COUNTA($E35:$AD35)=0,"",IF(COUNTA($E35:$AD35)-COUNTIF($E$19:$E58,"A")&lt;2,0,SMALL($E35:$AD35,2)))</f>
        <v/>
      </c>
      <c r="AI35" t="str">
        <f>IF(COUNTA($E35:$AD35)=0,"",IF(COUNTA($E35:$AD35)-COUNTIF($E$19:$E58,"A")&lt;3,0,SMALL($E35:$AD35,3)))</f>
        <v/>
      </c>
      <c r="AJ35" t="str">
        <f>IF(COUNTA($E35:$AD35)=0,"",IF(COUNTA($E35:$AD35)-COUNTIF($E$19:$E58,"A")&lt;4,0,SMALL($E35:$AD35,4)))</f>
        <v/>
      </c>
      <c r="AK35" t="str">
        <f t="shared" si="0"/>
        <v/>
      </c>
      <c r="AL35" s="28"/>
    </row>
    <row r="36" spans="1:39" x14ac:dyDescent="0.3">
      <c r="A36" s="33" t="s">
        <v>91</v>
      </c>
      <c r="B36" t="s">
        <v>92</v>
      </c>
      <c r="C36" s="1" t="s">
        <v>65</v>
      </c>
      <c r="D36" t="s">
        <v>93</v>
      </c>
      <c r="I36" s="1">
        <v>13</v>
      </c>
      <c r="L36" s="1">
        <v>6</v>
      </c>
      <c r="P36" s="1">
        <v>4</v>
      </c>
      <c r="Q36" s="1">
        <v>1</v>
      </c>
      <c r="S36" s="1">
        <v>8</v>
      </c>
      <c r="T36" s="1">
        <v>12</v>
      </c>
      <c r="U36" s="1"/>
      <c r="V36" s="1"/>
      <c r="W36" s="1"/>
      <c r="X36" s="1"/>
      <c r="Y36" s="1">
        <v>2</v>
      </c>
      <c r="Z36" s="1"/>
      <c r="AA36" s="1"/>
      <c r="AG36">
        <f>IF(COUNTA($A36:$AD36)=0,"",IF(COUNTA($E36:AD36)-COUNTIF($E$19:$E59,"A")&lt;1,0,SMALL($E36:$AD36,1)))</f>
        <v>1</v>
      </c>
      <c r="AH36">
        <f>IF(COUNTA($E36:$AD36)=0,"",IF(COUNTA($E36:$AD36)-COUNTIF($E$19:$E59,"A")&lt;2,0,SMALL($E36:$AD36,2)))</f>
        <v>2</v>
      </c>
      <c r="AI36">
        <f>IF(COUNTA($E36:$AD36)=0,"",IF(COUNTA($E36:$AD36)-COUNTIF($E$19:$E59,"A")&lt;3,0,SMALL($E36:$AD36,3)))</f>
        <v>4</v>
      </c>
      <c r="AJ36">
        <f>IF(COUNTA($E36:$AD36)=0,"",IF(COUNTA($E36:$AD36)-COUNTIF($E$19:$E59,"A")&lt;4,0,SMALL($E36:$AD36,4)))</f>
        <v>6</v>
      </c>
      <c r="AK36">
        <f t="shared" si="0"/>
        <v>13</v>
      </c>
      <c r="AL36" s="28">
        <f t="shared" si="1"/>
        <v>7</v>
      </c>
    </row>
    <row r="37" spans="1:39" x14ac:dyDescent="0.3">
      <c r="A37" t="s">
        <v>94</v>
      </c>
      <c r="B37" t="s">
        <v>92</v>
      </c>
      <c r="C37" s="1" t="s">
        <v>58</v>
      </c>
      <c r="D37" t="s">
        <v>84</v>
      </c>
      <c r="E37" s="1">
        <v>16</v>
      </c>
      <c r="I37" s="1">
        <v>29</v>
      </c>
      <c r="M37" s="1">
        <v>3</v>
      </c>
      <c r="P37" s="1">
        <v>24</v>
      </c>
      <c r="Q37" s="1">
        <v>6</v>
      </c>
      <c r="T37" s="1">
        <v>18</v>
      </c>
      <c r="U37" s="1"/>
      <c r="V37" s="1"/>
      <c r="W37" s="1"/>
      <c r="X37" s="1"/>
      <c r="Y37" s="1"/>
      <c r="Z37" s="1"/>
      <c r="AA37" s="1"/>
      <c r="AC37" s="1">
        <v>12</v>
      </c>
      <c r="AG37">
        <f>IF(COUNTA($A37:$AD37)=0,"",IF(COUNTA($E37:AD37)-COUNTIF($E$19:$E60,"A")&lt;1,0,SMALL($E37:$AD37,1)))</f>
        <v>3</v>
      </c>
      <c r="AH37">
        <f>IF(COUNTA($E37:$AD37)=0,"",IF(COUNTA($E37:$AD37)-COUNTIF($E$19:$E60,"A")&lt;2,0,SMALL($E37:$AD37,2)))</f>
        <v>6</v>
      </c>
      <c r="AI37">
        <f>IF(COUNTA($E37:$AD37)=0,"",IF(COUNTA($E37:$AD37)-COUNTIF($E$19:$E60,"A")&lt;3,0,SMALL($E37:$AD37,3)))</f>
        <v>12</v>
      </c>
      <c r="AJ37">
        <f>IF(COUNTA($E37:$AD37)=0,"",IF(COUNTA($E37:$AD37)-COUNTIF($E$19:$E60,"A")&lt;4,0,SMALL($E37:$AD37,4)))</f>
        <v>16</v>
      </c>
      <c r="AK37">
        <f t="shared" si="0"/>
        <v>37</v>
      </c>
      <c r="AL37" s="28">
        <f t="shared" si="1"/>
        <v>7</v>
      </c>
    </row>
    <row r="38" spans="1:39" x14ac:dyDescent="0.3">
      <c r="A38" t="s">
        <v>95</v>
      </c>
      <c r="B38" t="s">
        <v>92</v>
      </c>
      <c r="C38" t="s">
        <v>96</v>
      </c>
      <c r="D38" t="s">
        <v>87</v>
      </c>
      <c r="F38" s="1">
        <v>98</v>
      </c>
      <c r="V38" s="1"/>
      <c r="W38" s="1"/>
      <c r="X38" s="1"/>
      <c r="Y38" s="1"/>
      <c r="Z38" s="1"/>
      <c r="AA38" s="1"/>
      <c r="AG38">
        <f>IF(COUNTA($A38:$AD38)=0,"",IF(COUNTA($E38:AD38)-COUNTIF($E$19:$E61,"A")&lt;1,0,SMALL($E38:$AD38,1)))</f>
        <v>98</v>
      </c>
      <c r="AH38">
        <f>IF(COUNTA($E38:$AD38)=0,"",IF(COUNTA($E38:$AD38)-COUNTIF($E$19:$E61,"A")&lt;2,0,SMALL($E38:$AD38,2)))</f>
        <v>0</v>
      </c>
      <c r="AI38">
        <f>IF(COUNTA($E38:$AD38)=0,"",IF(COUNTA($E38:$AD38)-COUNTIF($E$19:$E61,"A")&lt;3,0,SMALL($E38:$AD38,3)))</f>
        <v>0</v>
      </c>
      <c r="AJ38">
        <f>IF(COUNTA($E38:$AD38)=0,"",IF(COUNTA($E38:$AD38)-COUNTIF($E$19:$E61,"A")&lt;4,0,SMALL($E38:$AD38,4)))</f>
        <v>0</v>
      </c>
      <c r="AK38">
        <f t="shared" si="0"/>
        <v>98</v>
      </c>
      <c r="AL38" s="28">
        <f t="shared" si="1"/>
        <v>1</v>
      </c>
      <c r="AM38" s="28"/>
    </row>
    <row r="39" spans="1:39" hidden="1" x14ac:dyDescent="0.3">
      <c r="A39" s="30" t="s">
        <v>97</v>
      </c>
      <c r="B39" s="31"/>
      <c r="C39" s="32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>
        <f>IF(COUNTA($A39:$AD39)=0,"",IF(COUNTA($E39:AD39)-COUNTIF($E$19:$E62,"A")&lt;1,0,SMALL($E39:$AD39,1)))</f>
        <v>0</v>
      </c>
      <c r="AH39" t="str">
        <f>IF(COUNTA($E39:$AD39)=0,"",IF(COUNTA($E39:$AD39)-COUNTIF($E$19:$E62,"A")&lt;2,0,SMALL($E39:$AD39,2)))</f>
        <v/>
      </c>
      <c r="AI39" t="str">
        <f>IF(COUNTA($E39:$AD39)=0,"",IF(COUNTA($E39:$AD39)-COUNTIF($E$19:$E62,"A")&lt;3,0,SMALL($E39:$AD39,3)))</f>
        <v/>
      </c>
      <c r="AJ39" t="str">
        <f>IF(COUNTA($E39:$AD39)=0,"",IF(COUNTA($E39:$AD39)-COUNTIF($E$19:$E62,"A")&lt;4,0,SMALL($E39:$AD39,4)))</f>
        <v/>
      </c>
      <c r="AK39" t="str">
        <f t="shared" si="0"/>
        <v/>
      </c>
      <c r="AL39" s="28">
        <f t="shared" si="1"/>
        <v>0</v>
      </c>
    </row>
    <row r="40" spans="1:39" hidden="1" x14ac:dyDescent="0.3">
      <c r="A40" s="33"/>
      <c r="B40" s="33"/>
      <c r="C40" s="1"/>
      <c r="P40" s="1"/>
      <c r="Q40" s="1"/>
      <c r="T40" s="1"/>
      <c r="U40" s="1"/>
      <c r="V40" s="1"/>
      <c r="W40" s="1"/>
      <c r="X40" s="1"/>
      <c r="Y40" s="1"/>
      <c r="Z40" s="1"/>
      <c r="AA40" s="1"/>
      <c r="AG40" t="str">
        <f>IF(COUNTA($A40:$AD40)=0,"",IF(COUNTA($E40:AD40)-COUNTIF($E$19:$E63,"A")&lt;1,0,SMALL($E40:$AD40,1)))</f>
        <v/>
      </c>
      <c r="AH40" t="str">
        <f>IF(COUNTA($E40:$AD40)=0,"",IF(COUNTA($E40:$AD40)-COUNTIF($E$19:$E63,"A")&lt;2,0,SMALL($E40:$AD40,2)))</f>
        <v/>
      </c>
      <c r="AI40" t="str">
        <f>IF(COUNTA($E40:$AD40)=0,"",IF(COUNTA($E40:$AD40)-COUNTIF($E$19:$E63,"A")&lt;3,0,SMALL($E40:$AD40,3)))</f>
        <v/>
      </c>
      <c r="AJ40" t="str">
        <f>IF(COUNTA($E40:$AD40)=0,"",IF(COUNTA($E40:$AD40)-COUNTIF($E$19:$E63,"A")&lt;4,0,SMALL($E40:$AD40,4)))</f>
        <v/>
      </c>
      <c r="AK40" t="str">
        <f t="shared" si="0"/>
        <v/>
      </c>
      <c r="AL40" s="28">
        <f t="shared" si="1"/>
        <v>0</v>
      </c>
    </row>
    <row r="41" spans="1:39" hidden="1" x14ac:dyDescent="0.3">
      <c r="A41" s="30" t="s">
        <v>98</v>
      </c>
      <c r="B41" s="31"/>
      <c r="C41" s="32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>
        <f>IF(COUNTA($A41:$AD41)=0,"",IF(COUNTA($E41:AD41)-COUNTIF($E$19:$E64,"A")&lt;1,0,SMALL($E41:$AD41,1)))</f>
        <v>0</v>
      </c>
      <c r="AH41" t="str">
        <f>IF(COUNTA($E41:$AD41)=0,"",IF(COUNTA($E41:$AD41)-COUNTIF($E$19:$E64,"A")&lt;2,0,SMALL($E41:$AD41,2)))</f>
        <v/>
      </c>
      <c r="AI41" t="str">
        <f>IF(COUNTA($E41:$AD41)=0,"",IF(COUNTA($E41:$AD41)-COUNTIF($E$19:$E64,"A")&lt;3,0,SMALL($E41:$AD41,3)))</f>
        <v/>
      </c>
      <c r="AJ41" t="str">
        <f>IF(COUNTA($E41:$AD41)=0,"",IF(COUNTA($E41:$AD41)-COUNTIF($E$19:$E64,"A")&lt;4,0,SMALL($E41:$AD41,4)))</f>
        <v/>
      </c>
      <c r="AK41" t="str">
        <f t="shared" si="0"/>
        <v/>
      </c>
      <c r="AL41" s="28">
        <f t="shared" si="1"/>
        <v>0</v>
      </c>
    </row>
    <row r="42" spans="1:39" hidden="1" x14ac:dyDescent="0.3">
      <c r="A42" t="s">
        <v>99</v>
      </c>
      <c r="B42" t="s">
        <v>100</v>
      </c>
      <c r="C42" s="1">
        <v>7</v>
      </c>
      <c r="D42" t="s">
        <v>87</v>
      </c>
      <c r="O42" s="1">
        <v>100</v>
      </c>
      <c r="P42" s="1"/>
      <c r="Q42" s="1"/>
      <c r="T42" s="1"/>
      <c r="U42" s="1"/>
      <c r="V42" s="1"/>
      <c r="W42" s="1"/>
      <c r="X42" s="1"/>
      <c r="Y42" s="1"/>
      <c r="Z42" s="1"/>
      <c r="AA42" s="1"/>
      <c r="AG42">
        <f>IF(COUNTA($A42:$AD42)=0,"",IF(COUNTA($E42:AD42)-COUNTIF($E$19:$E65,"A")&lt;1,0,SMALL($E42:$AD42,1)))</f>
        <v>100</v>
      </c>
      <c r="AH42">
        <f>IF(COUNTA($E42:$AD42)=0,"",IF(COUNTA($E42:$AD42)-COUNTIF($E$19:$E65,"A")&lt;2,0,SMALL($E42:$AD42,2)))</f>
        <v>0</v>
      </c>
      <c r="AI42">
        <f>IF(COUNTA($E42:$AD42)=0,"",IF(COUNTA($E42:$AD42)-COUNTIF($E$19:$E65,"A")&lt;3,0,SMALL($E42:$AD42,3)))</f>
        <v>0</v>
      </c>
      <c r="AJ42">
        <f>IF(COUNTA($E42:$AD42)=0,"",IF(COUNTA($E42:$AD42)-COUNTIF($E$19:$E65,"A")&lt;4,0,SMALL($E42:$AD42,4)))</f>
        <v>0</v>
      </c>
      <c r="AK42">
        <f t="shared" si="0"/>
        <v>100</v>
      </c>
      <c r="AL42" s="28">
        <f t="shared" si="1"/>
        <v>1</v>
      </c>
      <c r="AM42" s="28"/>
    </row>
    <row r="43" spans="1:39" x14ac:dyDescent="0.3">
      <c r="A43" s="30" t="s">
        <v>101</v>
      </c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/>
      <c r="AH43" t="str">
        <f>IF(COUNTA($E43:$AD43)=0,"",IF(COUNTA($E43:$AD43)-COUNTIF($E$19:$E66,"A")&lt;2,0,SMALL($E43:$AD43,2)))</f>
        <v/>
      </c>
      <c r="AI43" t="str">
        <f>IF(COUNTA($E43:$AD43)=0,"",IF(COUNTA($E43:$AD43)-COUNTIF($E$19:$E66,"A")&lt;3,0,SMALL($E43:$AD43,3)))</f>
        <v/>
      </c>
      <c r="AJ43" t="str">
        <f>IF(COUNTA($E43:$AD43)=0,"",IF(COUNTA($E43:$AD43)-COUNTIF($E$19:$E66,"A")&lt;4,0,SMALL($E43:$AD43,4)))</f>
        <v/>
      </c>
      <c r="AK43" t="str">
        <f t="shared" si="0"/>
        <v/>
      </c>
      <c r="AL43" s="28"/>
    </row>
    <row r="44" spans="1:39" x14ac:dyDescent="0.3">
      <c r="A44" s="33" t="s">
        <v>102</v>
      </c>
      <c r="B44" t="s">
        <v>103</v>
      </c>
      <c r="C44" t="s">
        <v>86</v>
      </c>
      <c r="D44" t="s">
        <v>93</v>
      </c>
      <c r="M44" s="1">
        <v>91</v>
      </c>
      <c r="R44" s="1">
        <v>87</v>
      </c>
      <c r="S44" s="1">
        <v>92</v>
      </c>
      <c r="T44" s="1">
        <v>99</v>
      </c>
      <c r="V44" s="1"/>
      <c r="W44" s="1"/>
      <c r="X44" s="1"/>
      <c r="Y44" s="1"/>
      <c r="Z44" s="1"/>
      <c r="AA44" s="1"/>
      <c r="AG44">
        <f>IF(COUNTA($A44:$AD44)=0,"",IF(COUNTA($E44:AD44)-COUNTIF($E$19:$E67,"A")&lt;1,0,SMALL($E44:$AD44,1)))</f>
        <v>87</v>
      </c>
      <c r="AH44">
        <f>IF(COUNTA($E44:$AD44)=0,"",IF(COUNTA($E44:$AD44)-COUNTIF($E$19:$E67,"A")&lt;2,0,SMALL($E44:$AD44,2)))</f>
        <v>91</v>
      </c>
      <c r="AI44">
        <f>IF(COUNTA($E44:$AD44)=0,"",IF(COUNTA($E44:$AD44)-COUNTIF($E$19:$E67,"A")&lt;3,0,SMALL($E44:$AD44,3)))</f>
        <v>92</v>
      </c>
      <c r="AJ44">
        <f>IF(COUNTA($E44:$AD44)=0,"",IF(COUNTA($E44:$AD44)-COUNTIF($E$19:$E67,"A")&lt;4,0,SMALL($E44:$AD44,4)))</f>
        <v>99</v>
      </c>
      <c r="AK44">
        <f t="shared" si="0"/>
        <v>369</v>
      </c>
      <c r="AL44" s="28">
        <f t="shared" si="1"/>
        <v>4</v>
      </c>
    </row>
    <row r="45" spans="1:39" x14ac:dyDescent="0.3">
      <c r="A45" t="s">
        <v>104</v>
      </c>
      <c r="B45" t="s">
        <v>103</v>
      </c>
      <c r="C45" t="s">
        <v>105</v>
      </c>
      <c r="D45" t="s">
        <v>93</v>
      </c>
      <c r="M45" s="1">
        <v>100</v>
      </c>
      <c r="O45" s="1">
        <v>99</v>
      </c>
      <c r="P45" s="1"/>
      <c r="Q45" s="1">
        <v>96</v>
      </c>
      <c r="R45" s="1">
        <v>100</v>
      </c>
      <c r="T45" s="1"/>
      <c r="U45" s="1"/>
      <c r="V45" s="1"/>
      <c r="W45" s="1"/>
      <c r="X45" s="1"/>
      <c r="Y45" s="1"/>
      <c r="Z45" s="1"/>
      <c r="AA45" s="1"/>
      <c r="AG45">
        <f>IF(COUNTA($A45:$AD45)=0,"",IF(COUNTA($E45:AD45)-COUNTIF($E$19:$E68,"A")&lt;1,0,SMALL($E45:$AD45,1)))</f>
        <v>96</v>
      </c>
      <c r="AH45">
        <f>IF(COUNTA($E45:$AD45)=0,"",IF(COUNTA($E45:$AD45)-COUNTIF($E$19:$E68,"A")&lt;2,0,SMALL($E45:$AD45,2)))</f>
        <v>99</v>
      </c>
      <c r="AI45">
        <f>IF(COUNTA($E45:$AD45)=0,"",IF(COUNTA($E45:$AD45)-COUNTIF($E$19:$E68,"A")&lt;3,0,SMALL($E45:$AD45,3)))</f>
        <v>100</v>
      </c>
      <c r="AJ45">
        <f>IF(COUNTA($E45:$AD45)=0,"",IF(COUNTA($E45:$AD45)-COUNTIF($E$19:$E68,"A")&lt;4,0,SMALL($E45:$AD45,4)))</f>
        <v>100</v>
      </c>
      <c r="AK45">
        <f t="shared" si="0"/>
        <v>395</v>
      </c>
      <c r="AL45" s="28">
        <f t="shared" si="1"/>
        <v>4</v>
      </c>
    </row>
    <row r="46" spans="1:39" x14ac:dyDescent="0.3">
      <c r="A46" t="s">
        <v>106</v>
      </c>
      <c r="B46" t="s">
        <v>107</v>
      </c>
      <c r="C46" t="s">
        <v>96</v>
      </c>
      <c r="D46" t="s">
        <v>93</v>
      </c>
      <c r="M46" s="1">
        <v>99</v>
      </c>
      <c r="O46" s="1">
        <v>98</v>
      </c>
      <c r="Q46" s="1">
        <v>98</v>
      </c>
      <c r="V46" s="1"/>
      <c r="W46" s="1"/>
      <c r="X46" s="1"/>
      <c r="Y46" s="1"/>
      <c r="Z46" s="1"/>
      <c r="AA46" s="1"/>
      <c r="AG46">
        <f>IF(COUNTA($A46:$AD46)=0,"",IF(COUNTA($E46:AD46)-COUNTIF($E$19:$E69,"A")&lt;1,0,SMALL($E46:$AD46,1)))</f>
        <v>98</v>
      </c>
      <c r="AH46">
        <f>IF(COUNTA($E46:$AD46)=0,"",IF(COUNTA($E46:$AD46)-COUNTIF($E$19:$E69,"A")&lt;2,0,SMALL($E46:$AD46,2)))</f>
        <v>98</v>
      </c>
      <c r="AI46">
        <f>IF(COUNTA($E46:$AD46)=0,"",IF(COUNTA($E46:$AD46)-COUNTIF($E$19:$E69,"A")&lt;3,0,SMALL($E46:$AD46,3)))</f>
        <v>99</v>
      </c>
      <c r="AJ46">
        <f>IF(COUNTA($E46:$AD46)=0,"",IF(COUNTA($E46:$AD46)-COUNTIF($E$19:$E69,"A")&lt;4,0,SMALL($E46:$AD46,4)))</f>
        <v>0</v>
      </c>
      <c r="AK46">
        <f t="shared" si="0"/>
        <v>295</v>
      </c>
      <c r="AL46" s="28">
        <f t="shared" si="1"/>
        <v>3</v>
      </c>
      <c r="AM46" s="28"/>
    </row>
    <row r="47" spans="1:39" x14ac:dyDescent="0.3">
      <c r="A47" s="30" t="s">
        <v>108</v>
      </c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/>
      <c r="AH47" t="str">
        <f>IF(COUNTA($E47:$AD47)=0,"",IF(COUNTA($E47:$AD47)-COUNTIF($E$19:$E70,"A")&lt;2,0,SMALL($E47:$AD47,2)))</f>
        <v/>
      </c>
      <c r="AI47" t="str">
        <f>IF(COUNTA($E47:$AD47)=0,"",IF(COUNTA($E47:$AD47)-COUNTIF($E$19:$E70,"A")&lt;3,0,SMALL($E47:$AD47,3)))</f>
        <v/>
      </c>
      <c r="AJ47" t="str">
        <f>IF(COUNTA($E47:$AD47)=0,"",IF(COUNTA($E47:$AD47)-COUNTIF($E$19:$E70,"A")&lt;4,0,SMALL($E47:$AD47,4)))</f>
        <v/>
      </c>
      <c r="AK47" t="str">
        <f t="shared" si="0"/>
        <v/>
      </c>
      <c r="AL47" s="28"/>
    </row>
    <row r="48" spans="1:39" x14ac:dyDescent="0.3">
      <c r="A48" s="33" t="s">
        <v>161</v>
      </c>
      <c r="B48" t="s">
        <v>110</v>
      </c>
      <c r="C48" t="s">
        <v>76</v>
      </c>
      <c r="D48" t="s">
        <v>33</v>
      </c>
      <c r="P48" s="1"/>
      <c r="Q48" s="1"/>
      <c r="T48" s="1">
        <v>1</v>
      </c>
      <c r="U48" s="1"/>
      <c r="V48" s="1"/>
      <c r="W48" s="1">
        <v>2</v>
      </c>
      <c r="X48" s="1"/>
      <c r="Y48" s="1"/>
      <c r="Z48" s="1"/>
      <c r="AA48" s="1">
        <v>2</v>
      </c>
      <c r="AD48" s="1">
        <v>1</v>
      </c>
      <c r="AG48">
        <f>IF(COUNTA($A48:$AD48)=0,"",IF(COUNTA($E48:AD48)-COUNTIF($E$19:$E73,"A")&lt;1,0,SMALL($E48:$AD48,1)))</f>
        <v>1</v>
      </c>
      <c r="AH48">
        <f>IF(COUNTA($E48:$AD48)=0,"",IF(COUNTA($E48:$AD48)-COUNTIF($E$19:$E73,"A")&lt;2,0,SMALL($E48:$AD48,2)))</f>
        <v>1</v>
      </c>
      <c r="AI48">
        <f>IF(COUNTA($E48:$AD48)=0,"",IF(COUNTA($E48:$AD48)-COUNTIF($E$19:$E73,"A")&lt;3,0,SMALL($E48:$AD48,3)))</f>
        <v>2</v>
      </c>
      <c r="AJ48">
        <f>IF(COUNTA($E48:$AD48)=0,"",IF(COUNTA($E48:$AD48)-COUNTIF($E$19:$E73,"A")&lt;4,0,SMALL($E48:$AD48,4)))</f>
        <v>2</v>
      </c>
      <c r="AK48">
        <f>IF(COUNTA(E48:AD48)=0,"",SUM(AG48:AJ48))</f>
        <v>6</v>
      </c>
      <c r="AL48" s="28">
        <f>26-COUNTBLANK(E48:AD48)</f>
        <v>4</v>
      </c>
      <c r="AM48" s="28"/>
    </row>
    <row r="49" spans="1:38" x14ac:dyDescent="0.3">
      <c r="A49" s="48" t="s">
        <v>109</v>
      </c>
      <c r="B49" t="s">
        <v>110</v>
      </c>
      <c r="C49" t="s">
        <v>76</v>
      </c>
      <c r="D49" t="s">
        <v>42</v>
      </c>
      <c r="I49" s="1">
        <v>3</v>
      </c>
      <c r="P49" s="1">
        <v>2</v>
      </c>
      <c r="Q49" s="1"/>
      <c r="T49" s="1">
        <v>2</v>
      </c>
      <c r="U49" s="1">
        <v>2</v>
      </c>
      <c r="V49" s="1"/>
      <c r="W49" s="1"/>
      <c r="X49" s="1"/>
      <c r="Y49" s="1">
        <v>7</v>
      </c>
      <c r="Z49" s="1"/>
      <c r="AA49" s="1"/>
      <c r="AC49" s="1">
        <v>2</v>
      </c>
      <c r="AD49" s="1">
        <v>3</v>
      </c>
      <c r="AG49">
        <f>IF(COUNTA($A49:$AD49)=0,"",IF(COUNTA($E49:AD49)-COUNTIF($E$19:$E71,"A")&lt;1,0,SMALL($E49:$AD49,1)))</f>
        <v>2</v>
      </c>
      <c r="AH49">
        <f>IF(COUNTA($E49:$AD49)=0,"",IF(COUNTA($E49:$AD49)-COUNTIF($E$19:$E71,"A")&lt;2,0,SMALL($E49:$AD49,2)))</f>
        <v>2</v>
      </c>
      <c r="AI49">
        <f>IF(COUNTA($E49:$AD49)=0,"",IF(COUNTA($E49:$AD49)-COUNTIF($E$19:$E71,"A")&lt;3,0,SMALL($E49:$AD49,3)))</f>
        <v>2</v>
      </c>
      <c r="AJ49">
        <f>IF(COUNTA($E49:$AD49)=0,"",IF(COUNTA($E49:$AD49)-COUNTIF($E$19:$E71,"A")&lt;4,0,SMALL($E49:$AD49,4)))</f>
        <v>2</v>
      </c>
      <c r="AK49">
        <f t="shared" si="0"/>
        <v>8</v>
      </c>
      <c r="AL49" s="28">
        <f t="shared" si="1"/>
        <v>7</v>
      </c>
    </row>
    <row r="50" spans="1:38" x14ac:dyDescent="0.3">
      <c r="A50" t="s">
        <v>74</v>
      </c>
      <c r="B50" t="s">
        <v>75</v>
      </c>
      <c r="C50" t="s">
        <v>76</v>
      </c>
      <c r="D50" t="s">
        <v>33</v>
      </c>
      <c r="H50" s="1">
        <v>2</v>
      </c>
      <c r="J50" s="1">
        <v>1</v>
      </c>
      <c r="K50" s="1">
        <v>3</v>
      </c>
      <c r="P50" s="1"/>
      <c r="Q50" s="1"/>
      <c r="S50" s="1">
        <v>4</v>
      </c>
      <c r="T50" s="1">
        <v>3</v>
      </c>
      <c r="U50" s="1"/>
      <c r="V50" s="1"/>
      <c r="W50" s="1"/>
      <c r="X50" s="1"/>
      <c r="Y50" s="1"/>
      <c r="Z50" s="1"/>
      <c r="AA50" s="1"/>
      <c r="AB50" s="1">
        <v>6</v>
      </c>
      <c r="AC50" s="1">
        <v>5</v>
      </c>
      <c r="AD50" s="1">
        <v>4</v>
      </c>
      <c r="AG50">
        <f>IF(COUNTA($A50:$AD50)=0,"",IF(COUNTA($E50:AD50)-COUNTIF($E$19:$E72,"A")&lt;1,0,SMALL($E50:$AD50,1)))</f>
        <v>1</v>
      </c>
      <c r="AH50">
        <f>IF(COUNTA($E50:$AD50)=0,"",IF(COUNTA($E50:$AD50)-COUNTIF($E$19:$E72,"A")&lt;2,0,SMALL($E50:$AD50,2)))</f>
        <v>2</v>
      </c>
      <c r="AI50">
        <f>IF(COUNTA($E50:$AD50)=0,"",IF(COUNTA($E50:$AD50)-COUNTIF($E$19:$E72,"A")&lt;3,0,SMALL($E50:$AD50,3)))</f>
        <v>3</v>
      </c>
      <c r="AJ50">
        <f>IF(COUNTA($E50:$AD50)=0,"",IF(COUNTA($E50:$AD50)-COUNTIF($E$19:$E72,"A")&lt;4,0,SMALL($E50:$AD50,4)))</f>
        <v>3</v>
      </c>
      <c r="AK50">
        <f t="shared" si="0"/>
        <v>9</v>
      </c>
      <c r="AL50" s="28">
        <f t="shared" si="1"/>
        <v>8</v>
      </c>
    </row>
    <row r="51" spans="1:38" x14ac:dyDescent="0.3">
      <c r="A51" s="30" t="s">
        <v>113</v>
      </c>
      <c r="B51" s="31"/>
      <c r="C51" s="32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/>
      <c r="AH51" t="str">
        <f>IF(COUNTA($E51:$AD51)=0,"",IF(COUNTA($E51:$AD51)-COUNTIF($E$19:$E74,"A")&lt;2,0,SMALL($E51:$AD51,2)))</f>
        <v/>
      </c>
      <c r="AI51" t="str">
        <f>IF(COUNTA($E51:$AD51)=0,"",IF(COUNTA($E51:$AD51)-COUNTIF($E$19:$E74,"A")&lt;3,0,SMALL($E51:$AD51,3)))</f>
        <v/>
      </c>
      <c r="AJ51" t="str">
        <f>IF(COUNTA($E51:$AD51)=0,"",IF(COUNTA($E51:$AD51)-COUNTIF($E$19:$E74,"A")&lt;4,0,SMALL($E51:$AD51,4)))</f>
        <v/>
      </c>
      <c r="AK51" t="str">
        <f t="shared" si="0"/>
        <v/>
      </c>
      <c r="AL51" s="28"/>
    </row>
    <row r="52" spans="1:38" ht="13.8" customHeight="1" x14ac:dyDescent="0.3">
      <c r="A52" s="33" t="s">
        <v>63</v>
      </c>
      <c r="B52" t="s">
        <v>64</v>
      </c>
      <c r="C52" t="s">
        <v>65</v>
      </c>
      <c r="D52" t="s">
        <v>66</v>
      </c>
      <c r="H52" s="1">
        <v>4</v>
      </c>
      <c r="I52" s="1">
        <v>39</v>
      </c>
      <c r="J52" s="1">
        <v>1</v>
      </c>
      <c r="K52" s="1">
        <v>5</v>
      </c>
      <c r="P52" s="1"/>
      <c r="Q52" s="1">
        <v>2</v>
      </c>
      <c r="R52" s="1">
        <v>4</v>
      </c>
      <c r="T52" s="1">
        <v>5</v>
      </c>
      <c r="U52" s="1"/>
      <c r="V52" s="1"/>
      <c r="W52" s="1"/>
      <c r="X52" s="1"/>
      <c r="Y52" s="1"/>
      <c r="Z52" s="1">
        <v>3</v>
      </c>
      <c r="AA52" s="1"/>
      <c r="AB52" s="1">
        <v>4</v>
      </c>
      <c r="AD52" s="1">
        <v>7</v>
      </c>
      <c r="AG52">
        <f>IF(COUNTA($A52:$AD52)=0,"",IF(COUNTA($E52:AD52)-COUNTIF($E$19:$E75,"A")&lt;1,0,SMALL($E52:$AD52,1)))</f>
        <v>1</v>
      </c>
      <c r="AH52">
        <f>IF(COUNTA($E52:$AD52)=0,"",IF(COUNTA($E52:$AD52)-COUNTIF($E$19:$E75,"A")&lt;2,0,SMALL($E52:$AD52,2)))</f>
        <v>2</v>
      </c>
      <c r="AI52">
        <f>IF(COUNTA($E52:$AD52)=0,"",IF(COUNTA($E52:$AD52)-COUNTIF($E$19:$E75,"A")&lt;3,0,SMALL($E52:$AD52,3)))</f>
        <v>3</v>
      </c>
      <c r="AJ52">
        <f>IF(COUNTA($E52:$AD52)=0,"",IF(COUNTA($E52:$AD52)-COUNTIF($E$19:$E75,"A")&lt;4,0,SMALL($E52:$AD52,4)))</f>
        <v>4</v>
      </c>
      <c r="AK52">
        <f t="shared" si="0"/>
        <v>10</v>
      </c>
      <c r="AL52" s="28">
        <f t="shared" si="1"/>
        <v>10</v>
      </c>
    </row>
    <row r="53" spans="1:38" x14ac:dyDescent="0.3">
      <c r="A53" t="s">
        <v>91</v>
      </c>
      <c r="B53" t="s">
        <v>92</v>
      </c>
      <c r="C53" t="s">
        <v>65</v>
      </c>
      <c r="D53" t="s">
        <v>93</v>
      </c>
      <c r="I53" s="1">
        <v>13</v>
      </c>
      <c r="L53" s="1">
        <v>6</v>
      </c>
      <c r="P53" s="1">
        <v>4</v>
      </c>
      <c r="Q53" s="1">
        <v>1</v>
      </c>
      <c r="S53" s="1">
        <v>8</v>
      </c>
      <c r="T53" s="1">
        <v>12</v>
      </c>
      <c r="U53" s="1"/>
      <c r="V53" s="1"/>
      <c r="W53" s="1"/>
      <c r="X53" s="1"/>
      <c r="Y53" s="1">
        <v>2</v>
      </c>
      <c r="Z53" s="1"/>
      <c r="AA53" s="1"/>
      <c r="AG53">
        <f>IF(COUNTA($A53:$AD53)=0,"",IF(COUNTA($E53:AD53)-COUNTIF($E$19:$E76,"A")&lt;1,0,SMALL($E53:$AD53,1)))</f>
        <v>1</v>
      </c>
      <c r="AH53">
        <f>IF(COUNTA($E53:$AD53)=0,"",IF(COUNTA($E53:$AD53)-COUNTIF($E$19:$E76,"A")&lt;2,0,SMALL($E53:$AD53,2)))</f>
        <v>2</v>
      </c>
      <c r="AI53">
        <f>IF(COUNTA($E53:$AD53)=0,"",IF(COUNTA($E53:$AD53)-COUNTIF($E$19:$E76,"A")&lt;3,0,SMALL($E53:$AD53,3)))</f>
        <v>4</v>
      </c>
      <c r="AJ53">
        <f>IF(COUNTA($E53:$AD53)=0,"",IF(COUNTA($E53:$AD53)-COUNTIF($E$19:$E76,"A")&lt;4,0,SMALL($E53:$AD53,4)))</f>
        <v>6</v>
      </c>
      <c r="AK53">
        <f t="shared" si="0"/>
        <v>13</v>
      </c>
      <c r="AL53" s="28">
        <f t="shared" si="1"/>
        <v>7</v>
      </c>
    </row>
    <row r="54" spans="1:38" x14ac:dyDescent="0.3">
      <c r="A54" t="s">
        <v>168</v>
      </c>
      <c r="B54" t="s">
        <v>110</v>
      </c>
      <c r="C54" t="s">
        <v>65</v>
      </c>
      <c r="D54" t="s">
        <v>89</v>
      </c>
      <c r="K54" s="1">
        <v>9</v>
      </c>
      <c r="P54">
        <v>14</v>
      </c>
      <c r="Q54" s="1">
        <v>1</v>
      </c>
      <c r="U54" s="1">
        <v>3</v>
      </c>
      <c r="W54" s="1"/>
      <c r="X54" s="1"/>
      <c r="Y54" s="1">
        <v>14</v>
      </c>
      <c r="Z54" s="1">
        <v>5</v>
      </c>
      <c r="AA54" s="1">
        <v>4</v>
      </c>
      <c r="AG54">
        <f>IF(COUNTA($A54:$AD54)=0,"",IF(COUNTA($E54:AD54)-COUNTIF($E$19:$E77,"A")&lt;1,0,SMALL($E54:$AD54,1)))</f>
        <v>1</v>
      </c>
      <c r="AH54">
        <f>IF(COUNTA($E54:$AD54)=0,"",IF(COUNTA($E54:$AD54)-COUNTIF($E$19:$E77,"A")&lt;2,0,SMALL($E54:$AD54,2)))</f>
        <v>3</v>
      </c>
      <c r="AI54">
        <f>IF(COUNTA($E54:$AD54)=0,"",IF(COUNTA($E54:$AD54)-COUNTIF($E$19:$E77,"A")&lt;3,0,SMALL($E54:$AD54,3)))</f>
        <v>4</v>
      </c>
      <c r="AJ54">
        <f>IF(COUNTA($E54:$AD54)=0,"",IF(COUNTA($E54:$AD54)-COUNTIF($E$19:$E77,"A")&lt;4,0,SMALL($E54:$AD54,4)))</f>
        <v>5</v>
      </c>
      <c r="AK54">
        <f t="shared" si="0"/>
        <v>13</v>
      </c>
      <c r="AL54" s="28">
        <f t="shared" si="1"/>
        <v>7</v>
      </c>
    </row>
    <row r="55" spans="1:38" x14ac:dyDescent="0.3">
      <c r="A55" s="30" t="s">
        <v>114</v>
      </c>
      <c r="B55" s="31"/>
      <c r="C55" s="32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/>
      <c r="AH55" t="str">
        <f>IF(COUNTA($E55:$AD55)=0,"",IF(COUNTA($E55:$AD55)-COUNTIF($E$19:$E78,"A")&lt;2,0,SMALL($E55:$AD55,2)))</f>
        <v/>
      </c>
      <c r="AI55" t="str">
        <f>IF(COUNTA($E55:$AD55)=0,"",IF(COUNTA($E55:$AD55)-COUNTIF($E$19:$E78,"A")&lt;3,0,SMALL($E55:$AD55,3)))</f>
        <v/>
      </c>
      <c r="AJ55" t="str">
        <f>IF(COUNTA($E55:$AD55)=0,"",IF(COUNTA($E55:$AD55)-COUNTIF($E$19:$E78,"A")&lt;4,0,SMALL($E55:$AD55,4)))</f>
        <v/>
      </c>
      <c r="AK55" t="str">
        <f t="shared" si="0"/>
        <v/>
      </c>
      <c r="AL55" s="28"/>
    </row>
    <row r="56" spans="1:38" x14ac:dyDescent="0.3">
      <c r="A56" s="33" t="s">
        <v>186</v>
      </c>
      <c r="B56" t="s">
        <v>164</v>
      </c>
      <c r="C56" t="s">
        <v>68</v>
      </c>
      <c r="D56" t="s">
        <v>120</v>
      </c>
      <c r="E56" s="1">
        <v>2</v>
      </c>
      <c r="I56" s="1">
        <v>28</v>
      </c>
      <c r="P56" s="1"/>
      <c r="Q56" s="1"/>
      <c r="S56" s="1">
        <v>3</v>
      </c>
      <c r="T56" s="1"/>
      <c r="U56" s="1"/>
      <c r="V56" s="1">
        <v>2</v>
      </c>
      <c r="W56" s="1"/>
      <c r="X56" s="1"/>
      <c r="Y56" s="1">
        <v>8</v>
      </c>
      <c r="Z56" s="1"/>
      <c r="AA56" s="1"/>
      <c r="AD56" s="1">
        <v>16</v>
      </c>
      <c r="AG56">
        <f>IF(COUNTA($A56:$AD56)=0,"",IF(COUNTA($E56:AD56)-COUNTIF($E$19:$E79,"A")&lt;1,0,SMALL($E56:$AD56,1)))</f>
        <v>2</v>
      </c>
      <c r="AH56">
        <f>IF(COUNTA($E56:$AD56)=0,"",IF(COUNTA($E56:$AD56)-COUNTIF($E$19:$E79,"A")&lt;2,0,SMALL($E56:$AD56,2)))</f>
        <v>2</v>
      </c>
      <c r="AI56">
        <f>IF(COUNTA($E56:$AD56)=0,"",IF(COUNTA($E56:$AD56)-COUNTIF($E$19:$E79,"A")&lt;3,0,SMALL($E56:$AD56,3)))</f>
        <v>3</v>
      </c>
      <c r="AJ56">
        <f>IF(COUNTA($E56:$AD56)=0,"",IF(COUNTA($E56:$AD56)-COUNTIF($E$19:$E79,"A")&lt;4,0,SMALL($E56:$AD56,4)))</f>
        <v>8</v>
      </c>
      <c r="AK56">
        <f t="shared" si="0"/>
        <v>15</v>
      </c>
      <c r="AL56" s="28">
        <f t="shared" si="1"/>
        <v>6</v>
      </c>
    </row>
    <row r="57" spans="1:38" x14ac:dyDescent="0.3">
      <c r="A57" t="s">
        <v>115</v>
      </c>
      <c r="B57" t="s">
        <v>110</v>
      </c>
      <c r="C57" t="s">
        <v>83</v>
      </c>
      <c r="D57" t="s">
        <v>69</v>
      </c>
      <c r="I57" s="1">
        <v>31</v>
      </c>
      <c r="J57" s="1">
        <v>3</v>
      </c>
      <c r="K57" s="1">
        <v>20</v>
      </c>
      <c r="P57" s="1"/>
      <c r="Q57" s="1">
        <v>13</v>
      </c>
      <c r="R57" s="1">
        <v>2</v>
      </c>
      <c r="T57" s="1">
        <v>27</v>
      </c>
      <c r="U57" s="1">
        <v>6</v>
      </c>
      <c r="V57" s="1">
        <v>7</v>
      </c>
      <c r="W57" s="1">
        <v>9</v>
      </c>
      <c r="X57" s="1"/>
      <c r="Y57" s="1">
        <v>8</v>
      </c>
      <c r="Z57" s="1"/>
      <c r="AA57" s="1"/>
      <c r="AC57" s="1">
        <v>6</v>
      </c>
      <c r="AG57">
        <f>IF(COUNTA($A57:$AD57)=0,"",IF(COUNTA($E57:AD57)-COUNTIF($E$19:$E80,"A")&lt;1,0,SMALL($E57:$AD57,1)))</f>
        <v>2</v>
      </c>
      <c r="AH57">
        <f>IF(COUNTA($E57:$AD57)=0,"",IF(COUNTA($E57:$AD57)-COUNTIF($E$19:$E80,"A")&lt;2,0,SMALL($E57:$AD57,2)))</f>
        <v>3</v>
      </c>
      <c r="AI57">
        <f>IF(COUNTA($E57:$AD57)=0,"",IF(COUNTA($E57:$AD57)-COUNTIF($E$19:$E80,"A")&lt;3,0,SMALL($E57:$AD57,3)))</f>
        <v>6</v>
      </c>
      <c r="AJ57">
        <f>IF(COUNTA($E57:$AD57)=0,"",IF(COUNTA($E57:$AD57)-COUNTIF($E$19:$E80,"A")&lt;4,0,SMALL($E57:$AD57,4)))</f>
        <v>6</v>
      </c>
      <c r="AK57">
        <f t="shared" si="0"/>
        <v>17</v>
      </c>
      <c r="AL57" s="28">
        <f t="shared" si="1"/>
        <v>11</v>
      </c>
    </row>
    <row r="58" spans="1:38" x14ac:dyDescent="0.3">
      <c r="A58" t="s">
        <v>180</v>
      </c>
      <c r="B58" t="s">
        <v>110</v>
      </c>
      <c r="C58" t="s">
        <v>83</v>
      </c>
      <c r="D58" t="s">
        <v>84</v>
      </c>
      <c r="F58" s="1">
        <v>3</v>
      </c>
      <c r="I58" s="1">
        <v>22</v>
      </c>
      <c r="L58" s="1">
        <v>14</v>
      </c>
      <c r="M58" s="1">
        <v>6</v>
      </c>
      <c r="P58" s="1">
        <v>20</v>
      </c>
      <c r="Q58" s="1">
        <v>3</v>
      </c>
      <c r="T58" s="1">
        <v>25</v>
      </c>
      <c r="U58" s="1">
        <v>11</v>
      </c>
      <c r="V58" s="1"/>
      <c r="W58" s="1">
        <v>15</v>
      </c>
      <c r="X58" s="1"/>
      <c r="Y58" s="1">
        <v>6</v>
      </c>
      <c r="Z58" s="1">
        <v>23</v>
      </c>
      <c r="AA58" s="1"/>
      <c r="AC58" s="1">
        <v>10</v>
      </c>
      <c r="AD58" s="1">
        <v>24</v>
      </c>
      <c r="AG58">
        <f>IF(COUNTA($A58:$AD58)=0,"",IF(COUNTA($E58:AD58)-COUNTIF($E$19:$E81,"A")&lt;1,0,SMALL($E58:$AD58,1)))</f>
        <v>3</v>
      </c>
      <c r="AH58">
        <f>IF(COUNTA($E58:$AD58)=0,"",IF(COUNTA($E58:$AD58)-COUNTIF($E$19:$E81,"A")&lt;2,0,SMALL($E58:$AD58,2)))</f>
        <v>3</v>
      </c>
      <c r="AI58">
        <f>IF(COUNTA($E58:$AD58)=0,"",IF(COUNTA($E58:$AD58)-COUNTIF($E$19:$E81,"A")&lt;3,0,SMALL($E58:$AD58,3)))</f>
        <v>6</v>
      </c>
      <c r="AJ58">
        <f>IF(COUNTA($E58:$AD58)=0,"",IF(COUNTA($E58:$AD58)-COUNTIF($E$19:$E81,"A")&lt;4,0,SMALL($E58:$AD58,4)))</f>
        <v>6</v>
      </c>
      <c r="AK58">
        <f t="shared" si="0"/>
        <v>18</v>
      </c>
      <c r="AL58" s="28">
        <f t="shared" si="1"/>
        <v>13</v>
      </c>
    </row>
    <row r="59" spans="1:38" x14ac:dyDescent="0.3">
      <c r="A59" t="s">
        <v>116</v>
      </c>
      <c r="B59" t="s">
        <v>75</v>
      </c>
      <c r="C59" t="s">
        <v>68</v>
      </c>
      <c r="D59" t="s">
        <v>89</v>
      </c>
      <c r="F59" s="1">
        <v>6</v>
      </c>
      <c r="I59" s="1">
        <v>52</v>
      </c>
      <c r="J59" s="1">
        <v>5</v>
      </c>
      <c r="K59" s="1">
        <v>12</v>
      </c>
      <c r="P59" s="1"/>
      <c r="Q59" s="1"/>
      <c r="R59" s="1">
        <v>14</v>
      </c>
      <c r="S59" s="1">
        <v>22</v>
      </c>
      <c r="T59" s="1">
        <v>10</v>
      </c>
      <c r="U59" s="1">
        <v>4</v>
      </c>
      <c r="V59" s="1">
        <v>3</v>
      </c>
      <c r="W59" s="1">
        <v>32</v>
      </c>
      <c r="X59" s="1"/>
      <c r="Y59" s="1">
        <v>12</v>
      </c>
      <c r="Z59" s="1"/>
      <c r="AA59" s="1">
        <v>6</v>
      </c>
      <c r="AC59" s="1">
        <v>9</v>
      </c>
      <c r="AG59">
        <f>IF(COUNTA($A59:$AD59)=0,"",IF(COUNTA($E59:AD59)-COUNTIF($E$19:$E82,"A")&lt;1,0,SMALL($E59:$AD59,1)))</f>
        <v>3</v>
      </c>
      <c r="AH59">
        <f>IF(COUNTA($E59:$AD59)=0,"",IF(COUNTA($E59:$AD59)-COUNTIF($E$19:$E82,"A")&lt;2,0,SMALL($E59:$AD59,2)))</f>
        <v>4</v>
      </c>
      <c r="AI59">
        <f>IF(COUNTA($E59:$AD59)=0,"",IF(COUNTA($E59:$AD59)-COUNTIF($E$19:$E82,"A")&lt;3,0,SMALL($E59:$AD59,3)))</f>
        <v>5</v>
      </c>
      <c r="AJ59">
        <f>IF(COUNTA($E59:$AD59)=0,"",IF(COUNTA($E59:$AD59)-COUNTIF($E$19:$E82,"A")&lt;4,0,SMALL($E59:$AD59,4)))</f>
        <v>6</v>
      </c>
      <c r="AK59">
        <f t="shared" si="0"/>
        <v>18</v>
      </c>
      <c r="AL59" s="28">
        <f t="shared" si="1"/>
        <v>13</v>
      </c>
    </row>
    <row r="60" spans="1:38" x14ac:dyDescent="0.3">
      <c r="A60" s="30" t="s">
        <v>117</v>
      </c>
      <c r="B60" s="31"/>
      <c r="C60" s="32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/>
      <c r="AH60" t="str">
        <f>IF(COUNTA($E60:$AD60)=0,"",IF(COUNTA($E60:$AD60)-COUNTIF($E$19:$E83,"A")&lt;2,0,SMALL($E60:$AD60,2)))</f>
        <v/>
      </c>
      <c r="AI60" t="str">
        <f>IF(COUNTA($E60:$AD60)=0,"",IF(COUNTA($E60:$AD60)-COUNTIF($E$19:$E83,"A")&lt;3,0,SMALL($E60:$AD60,3)))</f>
        <v/>
      </c>
      <c r="AJ60" t="str">
        <f>IF(COUNTA($E60:$AD60)=0,"",IF(COUNTA($E60:$AD60)-COUNTIF($E$19:$E83,"A")&lt;4,0,SMALL($E60:$AD60,4)))</f>
        <v/>
      </c>
      <c r="AK60" t="str">
        <f t="shared" si="0"/>
        <v/>
      </c>
      <c r="AL60" s="28"/>
    </row>
    <row r="61" spans="1:38" x14ac:dyDescent="0.3">
      <c r="A61" s="33" t="s">
        <v>118</v>
      </c>
      <c r="B61" t="s">
        <v>110</v>
      </c>
      <c r="C61" t="s">
        <v>55</v>
      </c>
      <c r="D61" t="s">
        <v>32</v>
      </c>
      <c r="H61" s="1">
        <v>20</v>
      </c>
      <c r="I61" s="1">
        <v>37</v>
      </c>
      <c r="M61" s="1">
        <v>2</v>
      </c>
      <c r="N61" s="1">
        <v>8</v>
      </c>
      <c r="P61" s="1">
        <v>28</v>
      </c>
      <c r="Q61" s="1">
        <v>2</v>
      </c>
      <c r="S61" s="1">
        <v>11</v>
      </c>
      <c r="T61" s="1">
        <v>8</v>
      </c>
      <c r="U61" s="1">
        <v>12</v>
      </c>
      <c r="V61" s="1"/>
      <c r="W61" s="1"/>
      <c r="X61" s="1">
        <v>3</v>
      </c>
      <c r="Y61" s="1"/>
      <c r="Z61" s="1">
        <v>15</v>
      </c>
      <c r="AA61" s="1"/>
      <c r="AD61" s="1">
        <v>14</v>
      </c>
      <c r="AG61">
        <f>IF(COUNTA($A61:$AD61)=0,"",IF(COUNTA($E61:AD61)-COUNTIF($E$19:$E84,"A")&lt;1,0,SMALL($E61:$AD61,1)))</f>
        <v>2</v>
      </c>
      <c r="AH61">
        <f>IF(COUNTA($E61:$AD61)=0,"",IF(COUNTA($E61:$AD61)-COUNTIF($E$19:$E84,"A")&lt;2,0,SMALL($E61:$AD61,2)))</f>
        <v>2</v>
      </c>
      <c r="AI61">
        <f>IF(COUNTA($E61:$AD61)=0,"",IF(COUNTA($E61:$AD61)-COUNTIF($E$19:$E84,"A")&lt;3,0,SMALL($E61:$AD61,3)))</f>
        <v>3</v>
      </c>
      <c r="AJ61">
        <f>IF(COUNTA($E61:$AD61)=0,"",IF(COUNTA($E61:$AD61)-COUNTIF($E$19:$E84,"A")&lt;4,0,SMALL($E61:$AD61,4)))</f>
        <v>8</v>
      </c>
      <c r="AK61">
        <f t="shared" si="0"/>
        <v>15</v>
      </c>
      <c r="AL61" s="28">
        <f t="shared" si="1"/>
        <v>12</v>
      </c>
    </row>
    <row r="62" spans="1:38" x14ac:dyDescent="0.3">
      <c r="A62" t="s">
        <v>119</v>
      </c>
      <c r="B62" t="s">
        <v>75</v>
      </c>
      <c r="C62" t="s">
        <v>55</v>
      </c>
      <c r="D62" t="s">
        <v>120</v>
      </c>
      <c r="E62" s="1">
        <v>6</v>
      </c>
      <c r="I62" s="1">
        <v>39</v>
      </c>
      <c r="J62" s="1">
        <v>15</v>
      </c>
      <c r="K62" s="1">
        <v>23</v>
      </c>
      <c r="M62" s="1">
        <v>8</v>
      </c>
      <c r="N62" s="1">
        <v>10</v>
      </c>
      <c r="O62" s="1">
        <v>5</v>
      </c>
      <c r="P62" s="1">
        <v>64</v>
      </c>
      <c r="Q62" s="1">
        <v>5</v>
      </c>
      <c r="R62" s="1">
        <v>18</v>
      </c>
      <c r="S62" s="1">
        <v>28</v>
      </c>
      <c r="T62" s="1">
        <v>51</v>
      </c>
      <c r="U62" s="1"/>
      <c r="V62" s="1"/>
      <c r="W62" s="1">
        <v>37</v>
      </c>
      <c r="X62" s="1"/>
      <c r="Y62" s="1"/>
      <c r="Z62" s="1">
        <v>14</v>
      </c>
      <c r="AA62" s="1">
        <v>44</v>
      </c>
      <c r="AC62" s="1">
        <v>23</v>
      </c>
      <c r="AD62" s="1">
        <v>37</v>
      </c>
      <c r="AG62">
        <f>IF(COUNTA($A62:$AD62)=0,"",IF(COUNTA($E62:AD62)-COUNTIF($E$19:$E85,"A")&lt;1,0,SMALL($E62:$AD62,1)))</f>
        <v>5</v>
      </c>
      <c r="AH62">
        <f>IF(COUNTA($E62:$AD62)=0,"",IF(COUNTA($E62:$AD62)-COUNTIF($E$19:$E85,"A")&lt;2,0,SMALL($E62:$AD62,2)))</f>
        <v>5</v>
      </c>
      <c r="AI62">
        <f>IF(COUNTA($E62:$AD62)=0,"",IF(COUNTA($E62:$AD62)-COUNTIF($E$19:$E85,"A")&lt;3,0,SMALL($E62:$AD62,3)))</f>
        <v>6</v>
      </c>
      <c r="AJ62">
        <f>IF(COUNTA($E62:$AD62)=0,"",IF(COUNTA($E62:$AD62)-COUNTIF($E$19:$E85,"A")&lt;4,0,SMALL($E62:$AD62,4)))</f>
        <v>8</v>
      </c>
      <c r="AK62">
        <f t="shared" si="0"/>
        <v>24</v>
      </c>
      <c r="AL62" s="28">
        <f t="shared" si="1"/>
        <v>17</v>
      </c>
    </row>
    <row r="63" spans="1:38" x14ac:dyDescent="0.3">
      <c r="A63" t="s">
        <v>207</v>
      </c>
      <c r="B63" t="s">
        <v>75</v>
      </c>
      <c r="C63" t="s">
        <v>55</v>
      </c>
      <c r="D63" t="s">
        <v>56</v>
      </c>
      <c r="E63" s="1">
        <v>19</v>
      </c>
      <c r="F63" s="1">
        <v>19</v>
      </c>
      <c r="G63" s="1">
        <v>25</v>
      </c>
      <c r="I63" s="1">
        <v>17</v>
      </c>
      <c r="M63" s="1">
        <v>18</v>
      </c>
      <c r="N63" s="1">
        <v>2</v>
      </c>
      <c r="P63" s="1">
        <v>34</v>
      </c>
      <c r="Q63" s="1">
        <v>7</v>
      </c>
      <c r="R63" s="1">
        <v>12</v>
      </c>
      <c r="S63" s="1">
        <v>14</v>
      </c>
      <c r="T63" s="1">
        <v>14</v>
      </c>
      <c r="U63" s="1">
        <v>19</v>
      </c>
      <c r="V63" s="1"/>
      <c r="W63" s="1"/>
      <c r="X63" s="1">
        <v>6</v>
      </c>
      <c r="Y63" s="1"/>
      <c r="Z63" s="1">
        <v>24</v>
      </c>
      <c r="AA63" s="1"/>
      <c r="AB63" s="1">
        <v>10</v>
      </c>
      <c r="AG63">
        <f>IF(COUNTA($A63:$AD63)=0,"",IF(COUNTA($E63:AD63)-COUNTIF($E$19:$E86,"A")&lt;1,0,SMALL($E63:$AD63,1)))</f>
        <v>2</v>
      </c>
      <c r="AH63">
        <f>IF(COUNTA($E63:$AD63)=0,"",IF(COUNTA($E63:$AD63)-COUNTIF($E$19:$E86,"A")&lt;2,0,SMALL($E63:$AD63,2)))</f>
        <v>6</v>
      </c>
      <c r="AI63">
        <f>IF(COUNTA($E63:$AD63)=0,"",IF(COUNTA($E63:$AD63)-COUNTIF($E$19:$E86,"A")&lt;3,0,SMALL($E63:$AD63,3)))</f>
        <v>7</v>
      </c>
      <c r="AJ63">
        <f>IF(COUNTA($E63:$AD63)=0,"",IF(COUNTA($E63:$AD63)-COUNTIF($E$19:$E86,"A")&lt;4,0,SMALL($E63:$AD63,4)))</f>
        <v>10</v>
      </c>
      <c r="AK63">
        <f t="shared" si="0"/>
        <v>25</v>
      </c>
      <c r="AL63" s="28">
        <f t="shared" si="1"/>
        <v>15</v>
      </c>
    </row>
    <row r="64" spans="1:38" x14ac:dyDescent="0.3">
      <c r="A64" s="30" t="s">
        <v>122</v>
      </c>
      <c r="B64" s="31"/>
      <c r="C64" s="32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/>
      <c r="AH64" t="str">
        <f>IF(COUNTA($E64:$AD64)=0,"",IF(COUNTA($E64:$AD64)-COUNTIF($E$19:$E87,"A")&lt;2,0,SMALL($E64:$AD64,2)))</f>
        <v/>
      </c>
      <c r="AI64" t="str">
        <f>IF(COUNTA($E64:$AD64)=0,"",IF(COUNTA($E64:$AD64)-COUNTIF($E$19:$E87,"A")&lt;3,0,SMALL($E64:$AD64,3)))</f>
        <v/>
      </c>
      <c r="AJ64" t="str">
        <f>IF(COUNTA($E64:$AD64)=0,"",IF(COUNTA($E64:$AD64)-COUNTIF($E$19:$E87,"A")&lt;4,0,SMALL($E64:$AD64,4)))</f>
        <v/>
      </c>
      <c r="AK64" t="str">
        <f t="shared" si="0"/>
        <v/>
      </c>
      <c r="AL64" s="28"/>
    </row>
    <row r="65" spans="1:38" x14ac:dyDescent="0.3">
      <c r="A65" s="33" t="s">
        <v>77</v>
      </c>
      <c r="B65" t="s">
        <v>75</v>
      </c>
      <c r="C65" t="s">
        <v>58</v>
      </c>
      <c r="D65" t="s">
        <v>78</v>
      </c>
      <c r="H65" s="1">
        <v>10</v>
      </c>
      <c r="J65" s="1">
        <v>8</v>
      </c>
      <c r="M65" s="1">
        <v>4</v>
      </c>
      <c r="O65" s="1">
        <v>1</v>
      </c>
      <c r="P65" s="1"/>
      <c r="Q65" s="1"/>
      <c r="R65" s="1">
        <v>5</v>
      </c>
      <c r="T65" s="1"/>
      <c r="U65" s="1"/>
      <c r="W65" s="1"/>
      <c r="X65" s="1"/>
      <c r="Y65" s="1"/>
      <c r="Z65" s="1"/>
      <c r="AA65" s="1"/>
      <c r="AG65">
        <f>IF(COUNTA($A65:$AD65)=0,"",IF(COUNTA($E65:AD65)-COUNTIF($E$19:$E88,"A")&lt;1,0,SMALL($E65:$AD65,1)))</f>
        <v>1</v>
      </c>
      <c r="AH65">
        <f>IF(COUNTA($E65:$AD65)=0,"",IF(COUNTA($E65:$AD65)-COUNTIF($E$19:$E88,"A")&lt;2,0,SMALL($E65:$AD65,2)))</f>
        <v>4</v>
      </c>
      <c r="AI65">
        <f>IF(COUNTA($E65:$AD65)=0,"",IF(COUNTA($E65:$AD65)-COUNTIF($E$19:$E88,"A")&lt;3,0,SMALL($E65:$AD65,3)))</f>
        <v>5</v>
      </c>
      <c r="AJ65">
        <f>IF(COUNTA($E65:$AD65)=0,"",IF(COUNTA($E65:$AD65)-COUNTIF($E$19:$E88,"A")&lt;4,0,SMALL($E65:$AD65,4)))</f>
        <v>8</v>
      </c>
      <c r="AK65">
        <f t="shared" si="0"/>
        <v>18</v>
      </c>
      <c r="AL65" s="28">
        <f t="shared" si="1"/>
        <v>5</v>
      </c>
    </row>
    <row r="66" spans="1:38" x14ac:dyDescent="0.3">
      <c r="A66" t="s">
        <v>240</v>
      </c>
      <c r="B66" t="s">
        <v>110</v>
      </c>
      <c r="C66" t="s">
        <v>58</v>
      </c>
      <c r="D66" t="s">
        <v>84</v>
      </c>
      <c r="F66" s="1">
        <v>34</v>
      </c>
      <c r="I66" s="1">
        <v>59</v>
      </c>
      <c r="K66" s="1">
        <v>42</v>
      </c>
      <c r="M66" s="1">
        <v>3</v>
      </c>
      <c r="O66" s="1">
        <v>2</v>
      </c>
      <c r="P66" s="1">
        <v>56</v>
      </c>
      <c r="Q66" s="1">
        <v>39</v>
      </c>
      <c r="T66" s="1">
        <v>28</v>
      </c>
      <c r="U66" s="1">
        <v>23</v>
      </c>
      <c r="V66" s="1"/>
      <c r="W66" s="1">
        <v>25</v>
      </c>
      <c r="X66" s="1">
        <v>8</v>
      </c>
      <c r="Y66" s="1"/>
      <c r="Z66" s="1">
        <v>26</v>
      </c>
      <c r="AA66" s="1"/>
      <c r="AC66" s="1">
        <v>28</v>
      </c>
      <c r="AD66" s="1">
        <v>40</v>
      </c>
      <c r="AG66">
        <f>IF(COUNTA($A66:$AD66)=0,"",IF(COUNTA($E66:AD66)-COUNTIF($E$19:$E89,"A")&lt;1,0,SMALL($E66:$AD66,1)))</f>
        <v>2</v>
      </c>
      <c r="AH66">
        <f>IF(COUNTA($E66:$AD66)=0,"",IF(COUNTA($E66:$AD66)-COUNTIF($E$19:$E89,"A")&lt;2,0,SMALL($E66:$AD66,2)))</f>
        <v>3</v>
      </c>
      <c r="AI66">
        <f>IF(COUNTA($E66:$AD66)=0,"",IF(COUNTA($E66:$AD66)-COUNTIF($E$19:$E89,"A")&lt;3,0,SMALL($E66:$AD66,3)))</f>
        <v>8</v>
      </c>
      <c r="AJ66">
        <f>IF(COUNTA($E66:$AD66)=0,"",IF(COUNTA($E66:$AD66)-COUNTIF($E$19:$E89,"A")&lt;4,0,SMALL($E66:$AD66,4)))</f>
        <v>23</v>
      </c>
      <c r="AK66">
        <f t="shared" si="0"/>
        <v>36</v>
      </c>
      <c r="AL66" s="28">
        <f t="shared" si="1"/>
        <v>14</v>
      </c>
    </row>
    <row r="67" spans="1:38" x14ac:dyDescent="0.3">
      <c r="A67" t="s">
        <v>94</v>
      </c>
      <c r="B67" t="s">
        <v>92</v>
      </c>
      <c r="C67" t="s">
        <v>58</v>
      </c>
      <c r="D67" t="s">
        <v>87</v>
      </c>
      <c r="F67" s="1">
        <v>16</v>
      </c>
      <c r="I67" s="1">
        <v>29</v>
      </c>
      <c r="M67" s="1">
        <v>3</v>
      </c>
      <c r="P67" s="1">
        <v>24</v>
      </c>
      <c r="Q67" s="1">
        <v>6</v>
      </c>
      <c r="T67" s="1">
        <v>18</v>
      </c>
      <c r="U67" s="1"/>
      <c r="V67" s="1"/>
      <c r="W67" s="1"/>
      <c r="X67" s="1"/>
      <c r="Y67" s="1"/>
      <c r="Z67" s="1"/>
      <c r="AA67" s="1"/>
      <c r="AC67" s="1">
        <v>12</v>
      </c>
      <c r="AG67">
        <f>IF(COUNTA($A67:$AD67)=0,"",IF(COUNTA($E67:AD67)-COUNTIF($E$19:$E90,"A")&lt;1,0,SMALL($E67:$AD67,1)))</f>
        <v>3</v>
      </c>
      <c r="AH67">
        <f>IF(COUNTA($E67:$AD67)=0,"",IF(COUNTA($E67:$AD67)-COUNTIF($E$19:$E90,"A")&lt;2,0,SMALL($E67:$AD67,2)))</f>
        <v>6</v>
      </c>
      <c r="AI67">
        <f>IF(COUNTA($E67:$AD67)=0,"",IF(COUNTA($E67:$AD67)-COUNTIF($E$19:$E90,"A")&lt;3,0,SMALL($E67:$AD67,3)))</f>
        <v>12</v>
      </c>
      <c r="AJ67">
        <f>IF(COUNTA($E67:$AD67)=0,"",IF(COUNTA($E67:$AD67)-COUNTIF($E$19:$E90,"A")&lt;4,0,SMALL($E67:$AD67,4)))</f>
        <v>16</v>
      </c>
      <c r="AK67">
        <f t="shared" si="0"/>
        <v>37</v>
      </c>
      <c r="AL67" s="28">
        <f t="shared" si="1"/>
        <v>7</v>
      </c>
    </row>
    <row r="68" spans="1:38" x14ac:dyDescent="0.3">
      <c r="A68" s="30" t="s">
        <v>125</v>
      </c>
      <c r="B68" s="31"/>
      <c r="C68" s="32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/>
      <c r="AH68" t="str">
        <f>IF(COUNTA($E68:$AD68)=0,"",IF(COUNTA($E68:$AD68)-COUNTIF($E$19:$E91,"A")&lt;2,0,SMALL($E68:$AD68,2)))</f>
        <v/>
      </c>
      <c r="AI68" t="str">
        <f>IF(COUNTA($E68:$AD68)=0,"",IF(COUNTA($E68:$AD68)-COUNTIF($E$19:$E91,"A")&lt;3,0,SMALL($E68:$AD68,3)))</f>
        <v/>
      </c>
      <c r="AJ68" t="str">
        <f>IF(COUNTA($E68:$AD68)=0,"",IF(COUNTA($E68:$AD68)-COUNTIF($E$19:$E91,"A")&lt;4,0,SMALL($E68:$AD68,4)))</f>
        <v/>
      </c>
      <c r="AK68" t="str">
        <f t="shared" si="0"/>
        <v/>
      </c>
      <c r="AL68" s="28"/>
    </row>
    <row r="69" spans="1:38" x14ac:dyDescent="0.3">
      <c r="A69" s="33" t="s">
        <v>126</v>
      </c>
      <c r="B69" t="s">
        <v>75</v>
      </c>
      <c r="C69" t="s">
        <v>127</v>
      </c>
      <c r="D69" t="s">
        <v>72</v>
      </c>
      <c r="E69" s="1">
        <v>13</v>
      </c>
      <c r="I69" s="1">
        <v>69</v>
      </c>
      <c r="J69" s="1">
        <v>19</v>
      </c>
      <c r="K69" s="1">
        <v>39</v>
      </c>
      <c r="N69" s="1">
        <v>4</v>
      </c>
      <c r="O69" s="1">
        <v>11</v>
      </c>
      <c r="P69" s="1"/>
      <c r="Q69" s="1">
        <v>17</v>
      </c>
      <c r="R69" s="1">
        <v>8</v>
      </c>
      <c r="S69" s="1">
        <v>21</v>
      </c>
      <c r="T69" s="1"/>
      <c r="U69" s="1">
        <v>39</v>
      </c>
      <c r="V69" s="1">
        <v>28</v>
      </c>
      <c r="W69" s="1"/>
      <c r="X69" s="1"/>
      <c r="Y69" s="1"/>
      <c r="Z69" s="1">
        <v>29</v>
      </c>
      <c r="AA69" s="1"/>
      <c r="AG69">
        <f>IF(COUNTA($A69:$AD69)=0,"",IF(COUNTA($E69:AD69)-COUNTIF($E$19:$E92,"A")&lt;1,0,SMALL($E69:$AD69,1)))</f>
        <v>4</v>
      </c>
      <c r="AH69">
        <f>IF(COUNTA($E69:$AD69)=0,"",IF(COUNTA($E69:$AD69)-COUNTIF($E$19:$E92,"A")&lt;2,0,SMALL($E69:$AD69,2)))</f>
        <v>8</v>
      </c>
      <c r="AI69">
        <f>IF(COUNTA($E69:$AD69)=0,"",IF(COUNTA($E69:$AD69)-COUNTIF($E$19:$E92,"A")&lt;3,0,SMALL($E69:$AD69,3)))</f>
        <v>11</v>
      </c>
      <c r="AJ69">
        <f>IF(COUNTA($E69:$AD69)=0,"",IF(COUNTA($E69:$AD69)-COUNTIF($E$19:$E92,"A")&lt;4,0,SMALL($E69:$AD69,4)))</f>
        <v>13</v>
      </c>
      <c r="AK69">
        <f t="shared" si="0"/>
        <v>36</v>
      </c>
      <c r="AL69" s="28">
        <f t="shared" si="1"/>
        <v>12</v>
      </c>
    </row>
    <row r="70" spans="1:38" x14ac:dyDescent="0.3">
      <c r="A70" t="s">
        <v>128</v>
      </c>
      <c r="B70" t="s">
        <v>110</v>
      </c>
      <c r="C70" t="s">
        <v>129</v>
      </c>
      <c r="D70" t="s">
        <v>72</v>
      </c>
      <c r="E70" s="1">
        <v>25</v>
      </c>
      <c r="J70" s="1">
        <v>22</v>
      </c>
      <c r="K70" s="1">
        <v>50</v>
      </c>
      <c r="M70" s="1">
        <v>33</v>
      </c>
      <c r="O70" s="1">
        <v>6</v>
      </c>
      <c r="P70" s="1"/>
      <c r="Q70" s="1">
        <v>24</v>
      </c>
      <c r="R70" s="1">
        <v>4</v>
      </c>
      <c r="S70" s="1">
        <v>41</v>
      </c>
      <c r="T70" s="1">
        <v>24</v>
      </c>
      <c r="U70" s="1">
        <v>53</v>
      </c>
      <c r="V70" s="1">
        <v>34</v>
      </c>
      <c r="W70" s="1"/>
      <c r="X70" s="1"/>
      <c r="Y70" s="1"/>
      <c r="Z70" s="1"/>
      <c r="AA70" s="1"/>
      <c r="AG70">
        <f>IF(COUNTA($A70:$AD70)=0,"",IF(COUNTA($E70:AD70)-COUNTIF($E$19:$E94,"A")&lt;1,0,SMALL($E70:$AD70,1)))</f>
        <v>4</v>
      </c>
      <c r="AH70">
        <f>IF(COUNTA($E70:$AD70)=0,"",IF(COUNTA($E70:$AD70)-COUNTIF($E$19:$E94,"A")&lt;2,0,SMALL($E70:$AD70,2)))</f>
        <v>6</v>
      </c>
      <c r="AI70">
        <f>IF(COUNTA($E70:$AD70)=0,"",IF(COUNTA($E70:$AD70)-COUNTIF($E$19:$E94,"A")&lt;3,0,SMALL($E70:$AD70,3)))</f>
        <v>22</v>
      </c>
      <c r="AJ70">
        <f>IF(COUNTA($E70:$AD70)=0,"",IF(COUNTA($E70:$AD70)-COUNTIF($E$19:$E94,"A")&lt;4,0,SMALL($E70:$AD70,4)))</f>
        <v>24</v>
      </c>
      <c r="AK70">
        <f t="shared" si="0"/>
        <v>56</v>
      </c>
      <c r="AL70" s="28">
        <f t="shared" si="1"/>
        <v>11</v>
      </c>
    </row>
    <row r="71" spans="1:38" x14ac:dyDescent="0.3">
      <c r="A71" t="s">
        <v>265</v>
      </c>
      <c r="B71" t="s">
        <v>64</v>
      </c>
      <c r="C71" t="s">
        <v>127</v>
      </c>
      <c r="D71" t="s">
        <v>124</v>
      </c>
      <c r="M71" s="1">
        <v>18</v>
      </c>
      <c r="N71" s="1">
        <v>27</v>
      </c>
      <c r="P71" s="1"/>
      <c r="Q71" s="1">
        <v>14</v>
      </c>
      <c r="R71" s="1">
        <v>33</v>
      </c>
      <c r="S71" s="1">
        <v>51</v>
      </c>
      <c r="T71" s="1">
        <v>46</v>
      </c>
      <c r="U71" s="1">
        <v>34</v>
      </c>
      <c r="V71" s="1">
        <v>14</v>
      </c>
      <c r="W71" s="1"/>
      <c r="X71" s="1">
        <v>13</v>
      </c>
      <c r="Y71" s="1"/>
      <c r="Z71" s="1">
        <v>59</v>
      </c>
      <c r="AA71" s="1"/>
      <c r="AD71" s="1">
        <v>46</v>
      </c>
      <c r="AG71">
        <f>IF(COUNTA($A71:$AD71)=0,"",IF(COUNTA($E71:AD71)-COUNTIF($E$19:$E95,"A")&lt;1,0,SMALL($E71:$AD71,1)))</f>
        <v>13</v>
      </c>
      <c r="AH71">
        <f>IF(COUNTA($E71:$AD71)=0,"",IF(COUNTA($E71:$AD71)-COUNTIF($E$19:$E95,"A")&lt;2,0,SMALL($E71:$AD71,2)))</f>
        <v>14</v>
      </c>
      <c r="AI71">
        <f>IF(COUNTA($E71:$AD71)=0,"",IF(COUNTA($E71:$AD71)-COUNTIF($E$19:$E95,"A")&lt;3,0,SMALL($E71:$AD71,3)))</f>
        <v>14</v>
      </c>
      <c r="AJ71">
        <f>IF(COUNTA($E71:$AD71)=0,"",IF(COUNTA($E71:$AD71)-COUNTIF($E$19:$E95,"A")&lt;4,0,SMALL($E71:$AD71,4)))</f>
        <v>18</v>
      </c>
      <c r="AK71">
        <f t="shared" si="0"/>
        <v>59</v>
      </c>
      <c r="AL71" s="28">
        <f t="shared" si="1"/>
        <v>11</v>
      </c>
    </row>
    <row r="72" spans="1:38" x14ac:dyDescent="0.3">
      <c r="A72" s="30" t="s">
        <v>131</v>
      </c>
      <c r="B72" s="31"/>
      <c r="C72" s="32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/>
      <c r="AH72" t="str">
        <f>IF(COUNTA($E72:$AD72)=0,"",IF(COUNTA($E72:$AD72)-COUNTIF($E$19:$E95,"A")&lt;2,0,SMALL($E72:$AD72,2)))</f>
        <v/>
      </c>
      <c r="AI72" t="str">
        <f>IF(COUNTA($E72:$AD72)=0,"",IF(COUNTA($E72:$AD72)-COUNTIF($E$19:$E95,"A")&lt;3,0,SMALL($E72:$AD72,3)))</f>
        <v/>
      </c>
      <c r="AJ72" t="str">
        <f>IF(COUNTA($E72:$AD72)=0,"",IF(COUNTA($E72:$AD72)-COUNTIF($E$19:$E95,"A")&lt;4,0,SMALL($E72:$AD72,4)))</f>
        <v/>
      </c>
      <c r="AK72" t="str">
        <f t="shared" si="0"/>
        <v/>
      </c>
      <c r="AL72" s="28"/>
    </row>
    <row r="73" spans="1:38" x14ac:dyDescent="0.3">
      <c r="A73" s="33" t="s">
        <v>132</v>
      </c>
      <c r="B73" t="s">
        <v>64</v>
      </c>
      <c r="C73" t="s">
        <v>133</v>
      </c>
      <c r="D73" t="s">
        <v>120</v>
      </c>
      <c r="K73" s="1">
        <v>77</v>
      </c>
      <c r="N73" s="1">
        <v>13</v>
      </c>
      <c r="O73" s="1">
        <v>2</v>
      </c>
      <c r="P73" s="1"/>
      <c r="Q73" s="1">
        <v>31</v>
      </c>
      <c r="S73" s="1">
        <v>24</v>
      </c>
      <c r="T73" s="1"/>
      <c r="U73" s="1"/>
      <c r="V73" s="1"/>
      <c r="W73" s="1"/>
      <c r="X73" s="1"/>
      <c r="Y73" s="1">
        <v>53</v>
      </c>
      <c r="Z73" s="1"/>
      <c r="AA73" s="1"/>
      <c r="AG73">
        <f>IF(COUNTA($A73:$AD73)=0,"",IF(COUNTA($E73:AD73)-COUNTIF($E$19:$E98,"A")&lt;1,0,SMALL($E73:$AD73,1)))</f>
        <v>2</v>
      </c>
      <c r="AH73">
        <f>IF(COUNTA($E73:$AD73)=0,"",IF(COUNTA($E73:$AD73)-COUNTIF($E$19:$E98,"A")&lt;2,0,SMALL($E73:$AD73,2)))</f>
        <v>13</v>
      </c>
      <c r="AI73">
        <f>IF(COUNTA($E73:$AD73)=0,"",IF(COUNTA($E73:$AD73)-COUNTIF($E$19:$E98,"A")&lt;3,0,SMALL($E73:$AD73,3)))</f>
        <v>24</v>
      </c>
      <c r="AJ73">
        <f>IF(COUNTA($E73:$AD73)=0,"",IF(COUNTA($E73:$AD73)-COUNTIF($E$19:$E98,"A")&lt;4,0,SMALL($E73:$AD73,4)))</f>
        <v>31</v>
      </c>
      <c r="AK73">
        <f t="shared" si="0"/>
        <v>70</v>
      </c>
      <c r="AL73" s="28">
        <f t="shared" si="1"/>
        <v>6</v>
      </c>
    </row>
    <row r="74" spans="1:38" x14ac:dyDescent="0.3">
      <c r="A74" t="s">
        <v>134</v>
      </c>
      <c r="B74" t="s">
        <v>110</v>
      </c>
      <c r="C74" t="s">
        <v>133</v>
      </c>
      <c r="D74" t="s">
        <v>135</v>
      </c>
      <c r="F74" s="1">
        <v>24</v>
      </c>
      <c r="I74" s="1">
        <v>93</v>
      </c>
      <c r="J74" s="1">
        <v>79</v>
      </c>
      <c r="K74" s="1">
        <v>49</v>
      </c>
      <c r="M74" s="1">
        <v>22</v>
      </c>
      <c r="N74" s="1">
        <v>23</v>
      </c>
      <c r="O74" s="1">
        <v>21</v>
      </c>
      <c r="P74" s="1"/>
      <c r="Q74" s="1"/>
      <c r="T74" s="1">
        <v>82</v>
      </c>
      <c r="U74" s="1">
        <v>30</v>
      </c>
      <c r="V74" s="1"/>
      <c r="W74" s="1"/>
      <c r="X74" s="1"/>
      <c r="Y74" s="1"/>
      <c r="Z74" s="1"/>
      <c r="AA74" s="1"/>
      <c r="AB74" s="1">
        <v>50</v>
      </c>
      <c r="AC74" s="1">
        <v>55</v>
      </c>
      <c r="AG74">
        <f>IF(COUNTA($A74:$AD74)=0,"",IF(COUNTA($E74:AD74)-COUNTIF($E$19:$E96,"A")&lt;1,0,SMALL($E74:$AD74,1)))</f>
        <v>21</v>
      </c>
      <c r="AH74">
        <f>IF(COUNTA($E74:$AD74)=0,"",IF(COUNTA($E74:$AD74)-COUNTIF($E$19:$E96,"A")&lt;2,0,SMALL($E74:$AD74,2)))</f>
        <v>22</v>
      </c>
      <c r="AI74">
        <f>IF(COUNTA($E74:$AD74)=0,"",IF(COUNTA($E74:$AD74)-COUNTIF($E$19:$E96,"A")&lt;3,0,SMALL($E74:$AD74,3)))</f>
        <v>23</v>
      </c>
      <c r="AJ74">
        <f>IF(COUNTA($E74:$AD74)=0,"",IF(COUNTA($E74:$AD74)-COUNTIF($E$19:$E96,"A")&lt;4,0,SMALL($E74:$AD74,4)))</f>
        <v>24</v>
      </c>
      <c r="AK74">
        <f t="shared" si="0"/>
        <v>90</v>
      </c>
      <c r="AL74" s="28">
        <f t="shared" si="1"/>
        <v>11</v>
      </c>
    </row>
    <row r="75" spans="1:38" x14ac:dyDescent="0.3">
      <c r="A75" t="s">
        <v>325</v>
      </c>
      <c r="B75" t="s">
        <v>75</v>
      </c>
      <c r="C75" t="s">
        <v>133</v>
      </c>
      <c r="D75" t="s">
        <v>84</v>
      </c>
      <c r="F75" s="1">
        <v>21</v>
      </c>
      <c r="J75" s="1">
        <v>41</v>
      </c>
      <c r="M75" s="1">
        <v>66</v>
      </c>
      <c r="O75" s="1">
        <v>13</v>
      </c>
      <c r="P75" s="1"/>
      <c r="Q75" s="1">
        <v>80</v>
      </c>
      <c r="R75" s="1">
        <v>64</v>
      </c>
      <c r="T75" s="1">
        <v>47</v>
      </c>
      <c r="U75" s="1">
        <v>75</v>
      </c>
      <c r="V75" s="1"/>
      <c r="W75" s="1">
        <v>54</v>
      </c>
      <c r="X75" s="1">
        <v>24</v>
      </c>
      <c r="Y75" s="1">
        <v>74</v>
      </c>
      <c r="Z75" s="1">
        <v>64</v>
      </c>
      <c r="AA75" s="1"/>
      <c r="AD75" s="1">
        <v>47</v>
      </c>
      <c r="AG75">
        <f>IF(COUNTA($A75:$AD75)=0,"",IF(COUNTA($E75:AD75)-COUNTIF($E$19:$E98,"A")&lt;1,0,SMALL($E75:$AD75,1)))</f>
        <v>13</v>
      </c>
      <c r="AH75">
        <f>IF(COUNTA($E75:$AD75)=0,"",IF(COUNTA($E75:$AD75)-COUNTIF($E$19:$E98,"A")&lt;2,0,SMALL($E75:$AD75,2)))</f>
        <v>21</v>
      </c>
      <c r="AI75">
        <f>IF(COUNTA($E75:$AD75)=0,"",IF(COUNTA($E75:$AD75)-COUNTIF($E$19:$E98,"A")&lt;3,0,SMALL($E75:$AD75,3)))</f>
        <v>24</v>
      </c>
      <c r="AJ75">
        <f>IF(COUNTA($E75:$AD75)=0,"",IF(COUNTA($E75:$AD75)-COUNTIF($E$19:$E98,"A")&lt;4,0,SMALL($E75:$AD75,4)))</f>
        <v>41</v>
      </c>
      <c r="AK75">
        <f t="shared" si="0"/>
        <v>99</v>
      </c>
      <c r="AL75" s="28">
        <f t="shared" si="1"/>
        <v>13</v>
      </c>
    </row>
    <row r="76" spans="1:38" x14ac:dyDescent="0.3">
      <c r="A76" s="30" t="s">
        <v>139</v>
      </c>
      <c r="B76" s="31"/>
      <c r="C76" s="32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/>
      <c r="AH76" t="str">
        <f>IF(COUNTA($E76:$AD76)=0,"",IF(COUNTA($E76:$AD76)-COUNTIF($E$19:$E99,"A")&lt;2,0,SMALL($E76:$AD76,2)))</f>
        <v/>
      </c>
      <c r="AI76" t="str">
        <f>IF(COUNTA($E76:$AD76)=0,"",IF(COUNTA($E76:$AD76)-COUNTIF($E$19:$E99,"A")&lt;3,0,SMALL($E76:$AD76,3)))</f>
        <v/>
      </c>
      <c r="AJ76" t="str">
        <f>IF(COUNTA($E76:$AD76)=0,"",IF(COUNTA($E76:$AD76)-COUNTIF($E$19:$E99,"A")&lt;4,0,SMALL($E76:$AD76,4)))</f>
        <v/>
      </c>
      <c r="AK76" t="str">
        <f t="shared" si="0"/>
        <v/>
      </c>
      <c r="AL76" s="28"/>
    </row>
    <row r="77" spans="1:38" x14ac:dyDescent="0.3">
      <c r="A77" s="33" t="s">
        <v>140</v>
      </c>
      <c r="B77" t="s">
        <v>75</v>
      </c>
      <c r="C77" t="s">
        <v>141</v>
      </c>
      <c r="D77" t="s">
        <v>138</v>
      </c>
      <c r="G77" s="1">
        <v>35</v>
      </c>
      <c r="J77" s="1">
        <v>21</v>
      </c>
      <c r="O77" s="1">
        <v>13</v>
      </c>
      <c r="P77" s="1"/>
      <c r="Q77" s="1">
        <v>46</v>
      </c>
      <c r="R77" s="1">
        <v>26</v>
      </c>
      <c r="S77" s="1">
        <v>69</v>
      </c>
      <c r="T77" s="1"/>
      <c r="U77" s="1"/>
      <c r="V77" s="1"/>
      <c r="W77" s="1"/>
      <c r="X77" s="1"/>
      <c r="Y77" s="1"/>
      <c r="Z77" s="1"/>
      <c r="AA77" s="1"/>
      <c r="AB77" s="1">
        <v>66</v>
      </c>
      <c r="AG77">
        <f>IF(COUNTA($A77:$AD77)=0,"",IF(COUNTA($E77:AD77)-COUNTIF($E$19:$E100,"A")&lt;1,0,SMALL($E77:$AD77,1)))</f>
        <v>13</v>
      </c>
      <c r="AH77">
        <f>IF(COUNTA($E77:$AD77)=0,"",IF(COUNTA($E77:$AD77)-COUNTIF($E$19:$E100,"A")&lt;2,0,SMALL($E77:$AD77,2)))</f>
        <v>21</v>
      </c>
      <c r="AI77">
        <f>IF(COUNTA($E77:$AD77)=0,"",IF(COUNTA($E77:$AD77)-COUNTIF($E$19:$E100,"A")&lt;3,0,SMALL($E77:$AD77,3)))</f>
        <v>26</v>
      </c>
      <c r="AJ77">
        <f>IF(COUNTA($E77:$AD77)=0,"",IF(COUNTA($E77:$AD77)-COUNTIF($E$19:$E100,"A")&lt;4,0,SMALL($E77:$AD77,4)))</f>
        <v>35</v>
      </c>
      <c r="AK77">
        <f t="shared" si="0"/>
        <v>95</v>
      </c>
      <c r="AL77" s="28">
        <f t="shared" si="1"/>
        <v>7</v>
      </c>
    </row>
    <row r="78" spans="1:38" x14ac:dyDescent="0.3">
      <c r="A78" t="s">
        <v>142</v>
      </c>
      <c r="B78" t="s">
        <v>75</v>
      </c>
      <c r="C78" t="s">
        <v>141</v>
      </c>
      <c r="D78" t="s">
        <v>33</v>
      </c>
      <c r="H78" s="1">
        <v>29</v>
      </c>
      <c r="L78" s="1">
        <v>75</v>
      </c>
      <c r="O78" s="1">
        <v>38</v>
      </c>
      <c r="P78" s="1"/>
      <c r="Q78" s="1"/>
      <c r="R78" s="1">
        <v>58</v>
      </c>
      <c r="T78" s="1">
        <v>45</v>
      </c>
      <c r="U78" s="1"/>
      <c r="V78" s="1"/>
      <c r="W78" s="1"/>
      <c r="X78" s="1"/>
      <c r="Y78" s="1"/>
      <c r="Z78" s="1"/>
      <c r="AA78" s="1"/>
      <c r="AG78">
        <f>IF(COUNTA($A78:$AD78)=0,"",IF(COUNTA($E78:AD78)-COUNTIF($E$19:$E101,"A")&lt;1,0,SMALL($E78:$AD78,1)))</f>
        <v>29</v>
      </c>
      <c r="AH78">
        <f>IF(COUNTA($E78:$AD78)=0,"",IF(COUNTA($E78:$AD78)-COUNTIF($E$19:$E101,"A")&lt;2,0,SMALL($E78:$AD78,2)))</f>
        <v>38</v>
      </c>
      <c r="AI78">
        <f>IF(COUNTA($E78:$AD78)=0,"",IF(COUNTA($E78:$AD78)-COUNTIF($E$19:$E101,"A")&lt;3,0,SMALL($E78:$AD78,3)))</f>
        <v>45</v>
      </c>
      <c r="AJ78">
        <f>IF(COUNTA($E78:$AD78)=0,"",IF(COUNTA($E78:$AD78)-COUNTIF($E$19:$E101,"A")&lt;4,0,SMALL($E78:$AD78,4)))</f>
        <v>58</v>
      </c>
      <c r="AK78">
        <f t="shared" si="0"/>
        <v>170</v>
      </c>
      <c r="AL78" s="28">
        <f t="shared" si="1"/>
        <v>5</v>
      </c>
    </row>
    <row r="79" spans="1:38" x14ac:dyDescent="0.3">
      <c r="A79" t="s">
        <v>143</v>
      </c>
      <c r="B79" t="s">
        <v>75</v>
      </c>
      <c r="C79" t="s">
        <v>144</v>
      </c>
      <c r="D79" t="s">
        <v>145</v>
      </c>
      <c r="H79" s="1">
        <v>27</v>
      </c>
      <c r="L79" s="1">
        <v>63</v>
      </c>
      <c r="N79" s="1">
        <v>48</v>
      </c>
      <c r="P79" s="1"/>
      <c r="Q79" s="1">
        <v>44</v>
      </c>
      <c r="T79" s="1"/>
      <c r="U79" s="1"/>
      <c r="V79" s="1"/>
      <c r="W79" s="1"/>
      <c r="X79" s="1"/>
      <c r="Y79" s="1"/>
      <c r="Z79" s="1"/>
      <c r="AA79" s="1">
        <v>76</v>
      </c>
      <c r="AG79">
        <f>IF(COUNTA($A79:$AD79)=0,"",IF(COUNTA($E79:AD79)-COUNTIF($E$19:$E102,"A")&lt;1,0,SMALL($E79:$AD79,1)))</f>
        <v>27</v>
      </c>
      <c r="AH79">
        <f>IF(COUNTA($E79:$AD79)=0,"",IF(COUNTA($E79:$AD79)-COUNTIF($E$19:$E102,"A")&lt;2,0,SMALL($E79:$AD79,2)))</f>
        <v>44</v>
      </c>
      <c r="AI79">
        <f>IF(COUNTA($E79:$AD79)=0,"",IF(COUNTA($E79:$AD79)-COUNTIF($E$19:$E102,"A")&lt;3,0,SMALL($E79:$AD79,3)))</f>
        <v>48</v>
      </c>
      <c r="AJ79">
        <f>IF(COUNTA($E79:$AD79)=0,"",IF(COUNTA($E79:$AD79)-COUNTIF($E$19:$E102,"A")&lt;4,0,SMALL($E79:$AD79,4)))</f>
        <v>63</v>
      </c>
      <c r="AK79">
        <f t="shared" si="0"/>
        <v>182</v>
      </c>
      <c r="AL79" s="28">
        <f t="shared" si="1"/>
        <v>5</v>
      </c>
    </row>
    <row r="80" spans="1:38" x14ac:dyDescent="0.3">
      <c r="A80" s="30" t="s">
        <v>146</v>
      </c>
      <c r="B80" s="31"/>
      <c r="C80" s="32"/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/>
      <c r="AH80" t="str">
        <f>IF(COUNTA($E80:$AD80)=0,"",IF(COUNTA($E80:$AD80)-COUNTIF($E$19:$E103,"A")&lt;2,0,SMALL($E80:$AD80,2)))</f>
        <v/>
      </c>
      <c r="AI80" t="str">
        <f>IF(COUNTA($E80:$AD80)=0,"",IF(COUNTA($E80:$AD80)-COUNTIF($E$19:$E103,"A")&lt;3,0,SMALL($E80:$AD80,3)))</f>
        <v/>
      </c>
      <c r="AJ80" t="str">
        <f>IF(COUNTA($E80:$AD80)=0,"",IF(COUNTA($E80:$AD80)-COUNTIF($E$19:$E103,"A")&lt;4,0,SMALL($E80:$AD80,4)))</f>
        <v/>
      </c>
      <c r="AK80" t="str">
        <f t="shared" si="0"/>
        <v/>
      </c>
      <c r="AL80" s="28"/>
    </row>
    <row r="81" spans="1:39" x14ac:dyDescent="0.3">
      <c r="A81" s="33" t="s">
        <v>147</v>
      </c>
      <c r="B81" t="s">
        <v>75</v>
      </c>
      <c r="C81" t="s">
        <v>86</v>
      </c>
      <c r="D81" t="s">
        <v>148</v>
      </c>
      <c r="E81" s="1">
        <v>30</v>
      </c>
      <c r="J81" s="1">
        <v>17</v>
      </c>
      <c r="O81" s="1">
        <v>24</v>
      </c>
      <c r="Q81" s="1">
        <v>24</v>
      </c>
      <c r="V81" s="1"/>
      <c r="W81" s="1"/>
      <c r="X81" s="1"/>
      <c r="Y81" s="1"/>
      <c r="Z81" s="1"/>
      <c r="AA81" s="1"/>
      <c r="AG81">
        <f>IF(COUNTA($A81:$AD81)=0,"",IF(COUNTA($E81:AD81)-COUNTIF($E$19:$E103,"A")&lt;1,0,SMALL($E81:$AD81,1)))</f>
        <v>17</v>
      </c>
      <c r="AH81">
        <f>IF(COUNTA($E81:$AD81)=0,"",IF(COUNTA($E81:$AD81)-COUNTIF($E$19:$E103,"A")&lt;2,0,SMALL($E81:$AD81,2)))</f>
        <v>24</v>
      </c>
      <c r="AI81">
        <f>IF(COUNTA($E81:$AD81)=0,"",IF(COUNTA($E81:$AD81)-COUNTIF($E$19:$E103,"A")&lt;3,0,SMALL($E81:$AD81,3)))</f>
        <v>24</v>
      </c>
      <c r="AJ81">
        <f>IF(COUNTA($E81:$AD81)=0,"",IF(COUNTA($E81:$AD81)-COUNTIF($E$19:$E103,"A")&lt;4,0,SMALL($E81:$AD81,4)))</f>
        <v>30</v>
      </c>
      <c r="AK81">
        <f t="shared" si="0"/>
        <v>95</v>
      </c>
      <c r="AL81" s="28">
        <f t="shared" si="1"/>
        <v>4</v>
      </c>
    </row>
    <row r="82" spans="1:39" x14ac:dyDescent="0.3">
      <c r="A82" t="s">
        <v>149</v>
      </c>
      <c r="B82" t="s">
        <v>75</v>
      </c>
      <c r="C82" t="s">
        <v>86</v>
      </c>
      <c r="D82" t="s">
        <v>135</v>
      </c>
      <c r="J82" s="1">
        <v>29</v>
      </c>
      <c r="K82" s="1">
        <v>74</v>
      </c>
      <c r="O82" s="1">
        <v>35</v>
      </c>
      <c r="Q82" s="1">
        <v>35</v>
      </c>
      <c r="V82" s="1"/>
      <c r="W82" s="1"/>
      <c r="X82" s="1"/>
      <c r="Y82" s="1">
        <v>68</v>
      </c>
      <c r="Z82" s="1"/>
      <c r="AA82" s="1"/>
      <c r="AG82">
        <f>IF(COUNTA($A82:$AD82)=0,"",IF(COUNTA($E82:AD82)-COUNTIF($E$19:$E104,"A")&lt;1,0,SMALL($E82:$AD82,1)))</f>
        <v>29</v>
      </c>
      <c r="AH82">
        <f>IF(COUNTA($E82:$AD82)=0,"",IF(COUNTA($E82:$AD82)-COUNTIF($E$19:$E104,"A")&lt;2,0,SMALL($E82:$AD82,2)))</f>
        <v>35</v>
      </c>
      <c r="AI82">
        <f>IF(COUNTA($E82:$AD82)=0,"",IF(COUNTA($E82:$AD82)-COUNTIF($E$19:$E104,"A")&lt;3,0,SMALL($E82:$AD82,3)))</f>
        <v>35</v>
      </c>
      <c r="AJ82">
        <f>IF(COUNTA($E82:$AD82)=0,"",IF(COUNTA($E82:$AD82)-COUNTIF($E$19:$E104,"A")&lt;4,0,SMALL($E82:$AD82,4)))</f>
        <v>68</v>
      </c>
      <c r="AK82">
        <f t="shared" si="0"/>
        <v>167</v>
      </c>
      <c r="AL82" s="28">
        <f t="shared" si="1"/>
        <v>5</v>
      </c>
    </row>
    <row r="83" spans="1:39" x14ac:dyDescent="0.3">
      <c r="A83" t="s">
        <v>150</v>
      </c>
      <c r="B83" t="s">
        <v>75</v>
      </c>
      <c r="C83" t="s">
        <v>105</v>
      </c>
      <c r="D83" t="s">
        <v>84</v>
      </c>
      <c r="F83" s="1">
        <v>87</v>
      </c>
      <c r="J83" s="1">
        <v>68</v>
      </c>
      <c r="O83" s="1">
        <v>43</v>
      </c>
      <c r="P83" s="1"/>
      <c r="Q83" s="1">
        <v>64</v>
      </c>
      <c r="T83" s="1"/>
      <c r="U83" s="1"/>
      <c r="V83" s="1">
        <v>55</v>
      </c>
      <c r="W83" s="1"/>
      <c r="X83" s="1"/>
      <c r="Y83" s="1"/>
      <c r="Z83" s="1"/>
      <c r="AA83" s="1"/>
      <c r="AC83" s="1">
        <v>58</v>
      </c>
      <c r="AD83" s="1">
        <v>77</v>
      </c>
      <c r="AG83">
        <f>IF(COUNTA($A83:$AD83)=0,"",IF(COUNTA($E83:AD83)-COUNTIF($E$19:$E105,"A")&lt;1,0,SMALL($E83:$AD83,1)))</f>
        <v>43</v>
      </c>
      <c r="AH83">
        <f>IF(COUNTA($E83:$AD83)=0,"",IF(COUNTA($E83:$AD83)-COUNTIF($E$19:$E105,"A")&lt;2,0,SMALL($E83:$AD83,2)))</f>
        <v>55</v>
      </c>
      <c r="AI83">
        <f>IF(COUNTA($E83:$AD83)=0,"",IF(COUNTA($E83:$AD83)-COUNTIF($E$19:$E105,"A")&lt;3,0,SMALL($E83:$AD83,3)))</f>
        <v>58</v>
      </c>
      <c r="AJ83">
        <f>IF(COUNTA($E83:$AD83)=0,"",IF(COUNTA($E83:$AD83)-COUNTIF($E$19:$E105,"A")&lt;4,0,SMALL($E83:$AD83,4)))</f>
        <v>64</v>
      </c>
      <c r="AK83">
        <f t="shared" si="0"/>
        <v>220</v>
      </c>
      <c r="AL83" s="28">
        <f t="shared" si="1"/>
        <v>7</v>
      </c>
    </row>
    <row r="84" spans="1:39" x14ac:dyDescent="0.3">
      <c r="A84" s="30" t="s">
        <v>151</v>
      </c>
      <c r="B84" s="31"/>
      <c r="C84" s="32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/>
      <c r="AH84" t="str">
        <f>IF(COUNTA($E84:$AD84)=0,"",IF(COUNTA($E84:$AD84)-COUNTIF($E$19:$E106,"A")&lt;2,0,SMALL($E84:$AD84,2)))</f>
        <v/>
      </c>
      <c r="AI84" t="str">
        <f>IF(COUNTA($E84:$AD84)=0,"",IF(COUNTA($E84:$AD84)-COUNTIF($E$19:$E106,"A")&lt;3,0,SMALL($E84:$AD84,3)))</f>
        <v/>
      </c>
      <c r="AJ84" t="str">
        <f>IF(COUNTA($E84:$AD84)=0,"",IF(COUNTA($E84:$AD84)-COUNTIF($E$19:$E106,"A")&lt;4,0,SMALL($E84:$AD84,4)))</f>
        <v/>
      </c>
      <c r="AK84" t="str">
        <f t="shared" si="0"/>
        <v/>
      </c>
      <c r="AL84" s="28"/>
    </row>
    <row r="85" spans="1:39" x14ac:dyDescent="0.3">
      <c r="A85" s="33" t="s">
        <v>152</v>
      </c>
      <c r="B85" t="s">
        <v>64</v>
      </c>
      <c r="C85" t="s">
        <v>96</v>
      </c>
      <c r="D85" t="s">
        <v>124</v>
      </c>
      <c r="N85" s="1">
        <v>93</v>
      </c>
      <c r="O85" s="1">
        <v>58</v>
      </c>
      <c r="S85" s="1">
        <v>93</v>
      </c>
      <c r="U85" s="1">
        <v>95</v>
      </c>
      <c r="W85" s="1">
        <v>92</v>
      </c>
      <c r="X85" s="1">
        <v>83</v>
      </c>
      <c r="Y85" s="1"/>
      <c r="Z85" s="1"/>
      <c r="AA85" s="1"/>
      <c r="AC85" s="1">
        <v>99</v>
      </c>
      <c r="AD85" s="1">
        <v>96</v>
      </c>
      <c r="AG85">
        <f>IF(COUNTA($A85:$AD85)=0,"",IF(COUNTA($E85:AD85)-COUNTIF($E$19:$E107,"A")&lt;1,0,SMALL($E85:$AD85,1)))</f>
        <v>58</v>
      </c>
      <c r="AH85">
        <f>IF(COUNTA($E85:$AD85)=0,"",IF(COUNTA($E85:$AD85)-COUNTIF($E$19:$E107,"A")&lt;2,0,SMALL($E85:$AD85,2)))</f>
        <v>83</v>
      </c>
      <c r="AI85">
        <f>IF(COUNTA($E85:$AD85)=0,"",IF(COUNTA($E85:$AD85)-COUNTIF($E$19:$E107,"A")&lt;3,0,SMALL($E85:$AD85,3)))</f>
        <v>92</v>
      </c>
      <c r="AJ85">
        <f>IF(COUNTA($E85:$AD85)=0,"",IF(COUNTA($E85:$AD85)-COUNTIF($E$19:$E107,"A")&lt;4,0,SMALL($E85:$AD85,4)))</f>
        <v>93</v>
      </c>
      <c r="AK85">
        <f t="shared" ref="AK85:AK142" si="2">IF(COUNTA(E85:AD85)=0,"",SUM(AG85:AJ85))</f>
        <v>326</v>
      </c>
      <c r="AL85" s="28">
        <f t="shared" ref="AL85:AL142" si="3">26-COUNTBLANK(E85:AD85)</f>
        <v>8</v>
      </c>
    </row>
    <row r="86" spans="1:39" x14ac:dyDescent="0.3">
      <c r="A86" t="s">
        <v>153</v>
      </c>
      <c r="B86" t="s">
        <v>154</v>
      </c>
      <c r="C86" t="s">
        <v>96</v>
      </c>
      <c r="D86" t="s">
        <v>124</v>
      </c>
      <c r="E86" s="1">
        <v>98</v>
      </c>
      <c r="J86" s="1">
        <v>100</v>
      </c>
      <c r="O86" s="1">
        <v>97</v>
      </c>
      <c r="Q86">
        <v>99</v>
      </c>
      <c r="W86" s="1"/>
      <c r="X86" s="1"/>
      <c r="Y86" s="1"/>
      <c r="Z86" s="1"/>
      <c r="AA86" s="1"/>
      <c r="AG86">
        <f>IF(COUNTA($A86:$AD86)=0,"",IF(COUNTA($E86:AD86)-COUNTIF($E$19:$E108,"A")&lt;1,0,SMALL($E86:$AD86,1)))</f>
        <v>97</v>
      </c>
      <c r="AH86">
        <f>IF(COUNTA($E86:$AD86)=0,"",IF(COUNTA($E86:$AD86)-COUNTIF($E$19:$E108,"A")&lt;2,0,SMALL($E86:$AD86,2)))</f>
        <v>98</v>
      </c>
      <c r="AI86">
        <f>IF(COUNTA($E86:$AD86)=0,"",IF(COUNTA($E86:$AD86)-COUNTIF($E$19:$E108,"A")&lt;3,0,SMALL($E86:$AD86,3)))</f>
        <v>99</v>
      </c>
      <c r="AJ86">
        <f>IF(COUNTA($E86:$AD86)=0,"",IF(COUNTA($E86:$AD86)-COUNTIF($E$19:$E108,"A")&lt;4,0,SMALL($E86:$AD86,4)))</f>
        <v>100</v>
      </c>
      <c r="AK86">
        <f t="shared" si="2"/>
        <v>394</v>
      </c>
      <c r="AL86" s="28">
        <f t="shared" si="3"/>
        <v>4</v>
      </c>
    </row>
    <row r="87" spans="1:39" x14ac:dyDescent="0.3">
      <c r="A87" t="s">
        <v>106</v>
      </c>
      <c r="B87" t="s">
        <v>107</v>
      </c>
      <c r="C87" t="s">
        <v>96</v>
      </c>
      <c r="D87" t="s">
        <v>93</v>
      </c>
      <c r="M87" s="1">
        <v>99</v>
      </c>
      <c r="O87" s="1">
        <v>98</v>
      </c>
      <c r="Q87" s="1">
        <v>98</v>
      </c>
      <c r="W87" s="1"/>
      <c r="X87" s="1"/>
      <c r="Y87" s="1"/>
      <c r="Z87" s="1"/>
      <c r="AA87" s="1"/>
      <c r="AG87">
        <f>IF(COUNTA($A87:$AD87)=0,"",IF(COUNTA($E87:AD87)-COUNTIF($E$19:$E109,"A")&lt;1,0,SMALL($E87:$AD87,1)))</f>
        <v>98</v>
      </c>
      <c r="AH87">
        <f>IF(COUNTA($E87:$AD87)=0,"",IF(COUNTA($E87:$AD87)-COUNTIF($E$19:$E109,"A")&lt;2,0,SMALL($E87:$AD87,2)))</f>
        <v>98</v>
      </c>
      <c r="AI87">
        <f>IF(COUNTA($E87:$AD87)=0,"",IF(COUNTA($E87:$AD87)-COUNTIF($E$19:$E109,"A")&lt;3,0,SMALL($E87:$AD87,3)))</f>
        <v>99</v>
      </c>
      <c r="AJ87">
        <f>IF(COUNTA($E87:$AD87)=0,"",IF(COUNTA($E87:$AD87)-COUNTIF($E$19:$E109,"A")&lt;4,0,SMALL($E87:$AD87,4)))</f>
        <v>0</v>
      </c>
      <c r="AK87">
        <f t="shared" si="2"/>
        <v>295</v>
      </c>
      <c r="AL87" s="28">
        <f t="shared" si="3"/>
        <v>3</v>
      </c>
      <c r="AM87" s="28"/>
    </row>
    <row r="88" spans="1:39" x14ac:dyDescent="0.3">
      <c r="A88" s="30" t="s">
        <v>155</v>
      </c>
      <c r="B88" s="31"/>
      <c r="C88" s="32"/>
      <c r="D88" s="3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/>
      <c r="AH88" t="str">
        <f>IF(COUNTA($E88:$AD88)=0,"",IF(COUNTA($E88:$AD88)-COUNTIF($E$19:$E111,"A")&lt;2,0,SMALL($E88:$AD88,2)))</f>
        <v/>
      </c>
      <c r="AI88" t="str">
        <f>IF(COUNTA($E88:$AD88)=0,"",IF(COUNTA($E88:$AD88)-COUNTIF($E$19:$E111,"A")&lt;3,0,SMALL($E88:$AD88,3)))</f>
        <v/>
      </c>
      <c r="AJ88" t="str">
        <f>IF(COUNTA($E88:$AD88)=0,"",IF(COUNTA($E88:$AD88)-COUNTIF($E$19:$E111,"A")&lt;4,0,SMALL($E88:$AD88,4)))</f>
        <v/>
      </c>
      <c r="AK88" t="str">
        <f t="shared" si="2"/>
        <v/>
      </c>
      <c r="AL88" s="28"/>
    </row>
    <row r="89" spans="1:39" x14ac:dyDescent="0.3">
      <c r="A89" s="33" t="s">
        <v>156</v>
      </c>
      <c r="B89" t="s">
        <v>110</v>
      </c>
      <c r="C89" s="1">
        <v>7</v>
      </c>
      <c r="D89" t="s">
        <v>157</v>
      </c>
      <c r="J89" s="1">
        <v>69</v>
      </c>
      <c r="O89" s="1">
        <v>48</v>
      </c>
      <c r="Q89" s="1">
        <v>46</v>
      </c>
      <c r="S89" s="1">
        <v>52</v>
      </c>
      <c r="W89" s="1"/>
      <c r="X89" s="1"/>
      <c r="Y89" s="1"/>
      <c r="Z89" s="1">
        <v>60</v>
      </c>
      <c r="AA89" s="1"/>
      <c r="AC89" s="1">
        <v>80</v>
      </c>
      <c r="AD89" s="1">
        <v>80</v>
      </c>
      <c r="AG89">
        <f>IF(COUNTA($A89:$AD89)=0,"",IF(COUNTA($E89:AD89)-COUNTIF($E$19:$E112,"A")&lt;1,0,SMALL($E89:$AD89,1)))</f>
        <v>46</v>
      </c>
      <c r="AH89">
        <f>IF(COUNTA($E89:$AD89)=0,"",IF(COUNTA($E89:$AD89)-COUNTIF($E$19:$E112,"A")&lt;2,0,SMALL($E89:$AD89,2)))</f>
        <v>48</v>
      </c>
      <c r="AI89">
        <f>IF(COUNTA($E89:$AD89)=0,"",IF(COUNTA($E89:$AD89)-COUNTIF($E$19:$E112,"A")&lt;3,0,SMALL($E89:$AD89,3)))</f>
        <v>52</v>
      </c>
      <c r="AJ89">
        <f>IF(COUNTA($E89:$AD89)=0,"",IF(COUNTA($E89:$AD89)-COUNTIF($E$19:$E112,"A")&lt;4,0,SMALL($E89:$AD89,4)))</f>
        <v>60</v>
      </c>
      <c r="AK89">
        <f t="shared" si="2"/>
        <v>206</v>
      </c>
      <c r="AL89" s="28">
        <f t="shared" si="3"/>
        <v>7</v>
      </c>
    </row>
    <row r="90" spans="1:39" x14ac:dyDescent="0.3">
      <c r="A90" t="s">
        <v>158</v>
      </c>
      <c r="B90" t="s">
        <v>154</v>
      </c>
      <c r="C90" s="1">
        <v>7</v>
      </c>
      <c r="D90" t="s">
        <v>89</v>
      </c>
      <c r="O90" s="1">
        <v>74</v>
      </c>
      <c r="Q90" s="1">
        <v>67</v>
      </c>
      <c r="T90" s="1">
        <v>90</v>
      </c>
      <c r="V90" s="1">
        <v>48</v>
      </c>
      <c r="W90" s="1"/>
      <c r="X90" s="1"/>
      <c r="Y90" s="1"/>
      <c r="Z90" s="1"/>
      <c r="AA90" s="1"/>
      <c r="AB90" s="1">
        <v>100</v>
      </c>
      <c r="AG90">
        <f>IF(COUNTA($A90:$AD90)=0,"",IF(COUNTA($E90:AD90)-COUNTIF($E$19:$E112,"A")&lt;1,0,SMALL($E90:$AD90,1)))</f>
        <v>48</v>
      </c>
      <c r="AH90">
        <f>IF(COUNTA($E90:$AD90)=0,"",IF(COUNTA($E90:$AD90)-COUNTIF($E$19:$E112,"A")&lt;2,0,SMALL($E90:$AD90,2)))</f>
        <v>67</v>
      </c>
      <c r="AI90">
        <f>IF(COUNTA($E90:$AD90)=0,"",IF(COUNTA($E90:$AD90)-COUNTIF($E$19:$E112,"A")&lt;3,0,SMALL($E90:$AD90,3)))</f>
        <v>74</v>
      </c>
      <c r="AJ90">
        <f>IF(COUNTA($E90:$AD90)=0,"",IF(COUNTA($E90:$AD90)-COUNTIF($E$19:$E112,"A")&lt;4,0,SMALL($E90:$AD90,4)))</f>
        <v>90</v>
      </c>
      <c r="AK90">
        <f t="shared" si="2"/>
        <v>279</v>
      </c>
      <c r="AL90" s="28">
        <f t="shared" si="3"/>
        <v>5</v>
      </c>
    </row>
    <row r="91" spans="1:39" x14ac:dyDescent="0.3">
      <c r="A91" t="s">
        <v>159</v>
      </c>
      <c r="B91" t="s">
        <v>160</v>
      </c>
      <c r="C91" s="1">
        <v>7</v>
      </c>
      <c r="D91" t="s">
        <v>89</v>
      </c>
      <c r="E91" s="1">
        <v>91</v>
      </c>
      <c r="O91" s="1">
        <v>80</v>
      </c>
      <c r="Q91" s="1">
        <v>84</v>
      </c>
      <c r="T91" s="1">
        <v>98</v>
      </c>
      <c r="V91" s="1">
        <v>86</v>
      </c>
      <c r="W91" s="1"/>
      <c r="X91" s="1"/>
      <c r="Y91" s="1"/>
      <c r="Z91" s="1"/>
      <c r="AA91" s="1"/>
      <c r="AG91">
        <f>IF(COUNTA($A91:$AD91)=0,"",IF(COUNTA($E91:AD91)-COUNTIF($E$19:$E114,"A")&lt;1,0,SMALL($E91:$AD91,1)))</f>
        <v>80</v>
      </c>
      <c r="AH91">
        <f>IF(COUNTA($E91:$AD91)=0,"",IF(COUNTA($E91:$AD91)-COUNTIF($E$19:$E114,"A")&lt;2,0,SMALL($E91:$AD91,2)))</f>
        <v>84</v>
      </c>
      <c r="AI91">
        <f>IF(COUNTA($E91:$AD91)=0,"",IF(COUNTA($E91:$AD91)-COUNTIF($E$19:$E114,"A")&lt;3,0,SMALL($E91:$AD91,3)))</f>
        <v>86</v>
      </c>
      <c r="AJ91">
        <f>IF(COUNTA($E91:$AD91)=0,"",IF(COUNTA($E91:$AD91)-COUNTIF($E$19:$E114,"A")&lt;4,0,SMALL($E91:$AD91,4)))</f>
        <v>91</v>
      </c>
      <c r="AK91">
        <f t="shared" si="2"/>
        <v>341</v>
      </c>
      <c r="AL91" s="28">
        <f t="shared" si="3"/>
        <v>5</v>
      </c>
    </row>
    <row r="92" spans="1:39" x14ac:dyDescent="0.3">
      <c r="A92" s="30" t="s">
        <v>108</v>
      </c>
      <c r="B92" s="31"/>
      <c r="C92" s="31"/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/>
      <c r="AH92" t="str">
        <f>IF(COUNTA($E92:$AD92)=0,"",IF(COUNTA($E92:$AD92)-COUNTIF($E$19:$E114,"A")&lt;2,0,SMALL($E92:$AD92,2)))</f>
        <v/>
      </c>
      <c r="AI92" t="str">
        <f>IF(COUNTA($E92:$AD92)=0,"",IF(COUNTA($E92:$AD92)-COUNTIF($E$19:$E114,"A")&lt;3,0,SMALL($E92:$AD92,3)))</f>
        <v/>
      </c>
      <c r="AJ92" t="str">
        <f>IF(COUNTA($E92:$AD92)=0,"",IF(COUNTA($E92:$AD92)-COUNTIF($E$19:$E114,"A")&lt;4,0,SMALL($E92:$AD92,4)))</f>
        <v/>
      </c>
      <c r="AK92" t="str">
        <f t="shared" si="2"/>
        <v/>
      </c>
      <c r="AL92" s="28"/>
    </row>
    <row r="93" spans="1:39" x14ac:dyDescent="0.3">
      <c r="A93" s="33" t="s">
        <v>161</v>
      </c>
      <c r="B93" t="s">
        <v>110</v>
      </c>
      <c r="C93" t="s">
        <v>76</v>
      </c>
      <c r="D93" t="s">
        <v>33</v>
      </c>
      <c r="P93" s="1"/>
      <c r="Q93" s="1"/>
      <c r="T93" s="1">
        <v>1</v>
      </c>
      <c r="U93" s="1"/>
      <c r="V93" s="1"/>
      <c r="W93" s="1">
        <v>2</v>
      </c>
      <c r="X93" s="1"/>
      <c r="Y93" s="1"/>
      <c r="Z93" s="1"/>
      <c r="AA93" s="1">
        <v>2</v>
      </c>
      <c r="AD93" s="1">
        <v>1</v>
      </c>
      <c r="AG93">
        <f>IF(COUNTA($A93:$AD93)=0,"",IF(COUNTA($E93:AD93)-COUNTIF($E$19:$E117,"A")&lt;1,0,SMALL($E93:$AD93,1)))</f>
        <v>1</v>
      </c>
      <c r="AH93">
        <f>IF(COUNTA($E93:$AD93)=0,"",IF(COUNTA($E93:$AD93)-COUNTIF($E$19:$E117,"A")&lt;2,0,SMALL($E93:$AD93,2)))</f>
        <v>1</v>
      </c>
      <c r="AI93">
        <f>IF(COUNTA($E93:$AD93)=0,"",IF(COUNTA($E93:$AD93)-COUNTIF($E$19:$E117,"A")&lt;3,0,SMALL($E93:$AD93,3)))</f>
        <v>2</v>
      </c>
      <c r="AJ93">
        <f>IF(COUNTA($E93:$AD93)=0,"",IF(COUNTA($E93:$AD93)-COUNTIF($E$19:$E117,"A")&lt;4,0,SMALL($E93:$AD93,4)))</f>
        <v>2</v>
      </c>
      <c r="AK93">
        <f>IF(COUNTA(E93:AD93)=0,"",SUM(AG93:AJ93))</f>
        <v>6</v>
      </c>
      <c r="AL93" s="28">
        <f>26-COUNTBLANK(E93:AD93)</f>
        <v>4</v>
      </c>
    </row>
    <row r="94" spans="1:39" x14ac:dyDescent="0.3">
      <c r="A94" s="48" t="s">
        <v>109</v>
      </c>
      <c r="B94" t="s">
        <v>110</v>
      </c>
      <c r="C94" t="s">
        <v>76</v>
      </c>
      <c r="D94" t="s">
        <v>42</v>
      </c>
      <c r="I94" s="1">
        <v>3</v>
      </c>
      <c r="P94" s="1">
        <v>2</v>
      </c>
      <c r="Q94" s="1"/>
      <c r="T94" s="1">
        <v>2</v>
      </c>
      <c r="U94" s="1">
        <v>2</v>
      </c>
      <c r="V94" s="1"/>
      <c r="W94" s="1"/>
      <c r="X94" s="1"/>
      <c r="Y94" s="1">
        <v>7</v>
      </c>
      <c r="Z94" s="1">
        <v>6</v>
      </c>
      <c r="AA94" s="1"/>
      <c r="AC94" s="1">
        <v>2</v>
      </c>
      <c r="AD94" s="1">
        <v>3</v>
      </c>
      <c r="AG94">
        <f>IF(COUNTA($A94:$AD94)=0,"",IF(COUNTA($E94:AD94)-COUNTIF($E$19:$E115,"A")&lt;1,0,SMALL($E94:$AD94,1)))</f>
        <v>2</v>
      </c>
      <c r="AH94">
        <f>IF(COUNTA($E94:$AD94)=0,"",IF(COUNTA($E94:$AD94)-COUNTIF($E$19:$E115,"A")&lt;2,0,SMALL($E94:$AD94,2)))</f>
        <v>2</v>
      </c>
      <c r="AI94">
        <f>IF(COUNTA($E94:$AD94)=0,"",IF(COUNTA($E94:$AD94)-COUNTIF($E$19:$E115,"A")&lt;3,0,SMALL($E94:$AD94,3)))</f>
        <v>2</v>
      </c>
      <c r="AJ94">
        <f>IF(COUNTA($E94:$AD94)=0,"",IF(COUNTA($E94:$AD94)-COUNTIF($E$19:$E115,"A")&lt;4,0,SMALL($E94:$AD94,4)))</f>
        <v>2</v>
      </c>
      <c r="AK94">
        <f t="shared" si="2"/>
        <v>8</v>
      </c>
      <c r="AL94" s="28">
        <f t="shared" si="3"/>
        <v>8</v>
      </c>
    </row>
    <row r="95" spans="1:39" x14ac:dyDescent="0.3">
      <c r="A95" t="s">
        <v>74</v>
      </c>
      <c r="B95" t="s">
        <v>75</v>
      </c>
      <c r="C95" t="s">
        <v>76</v>
      </c>
      <c r="D95" t="s">
        <v>33</v>
      </c>
      <c r="H95" s="1">
        <v>2</v>
      </c>
      <c r="J95" s="1">
        <v>1</v>
      </c>
      <c r="K95" s="1">
        <v>3</v>
      </c>
      <c r="P95" s="1"/>
      <c r="Q95" s="1"/>
      <c r="S95" s="1">
        <v>4</v>
      </c>
      <c r="T95" s="1">
        <v>3</v>
      </c>
      <c r="U95" s="1"/>
      <c r="V95" s="1"/>
      <c r="W95" s="1"/>
      <c r="X95" s="1"/>
      <c r="Y95" s="1"/>
      <c r="Z95" s="1"/>
      <c r="AA95" s="1"/>
      <c r="AB95" s="1">
        <v>6</v>
      </c>
      <c r="AC95" s="1">
        <v>5</v>
      </c>
      <c r="AD95" s="1">
        <v>4</v>
      </c>
      <c r="AG95">
        <f>IF(COUNTA($A95:$AD95)=0,"",IF(COUNTA($E95:AD95)-COUNTIF($E$19:$E116,"A")&lt;1,0,SMALL($E95:$AD95,1)))</f>
        <v>1</v>
      </c>
      <c r="AH95">
        <f>IF(COUNTA($E95:$AD95)=0,"",IF(COUNTA($E95:$AD95)-COUNTIF($E$19:$E116,"A")&lt;2,0,SMALL($E95:$AD95,2)))</f>
        <v>2</v>
      </c>
      <c r="AI95">
        <f>IF(COUNTA($E95:$AD95)=0,"",IF(COUNTA($E95:$AD95)-COUNTIF($E$19:$E116,"A")&lt;3,0,SMALL($E95:$AD95,3)))</f>
        <v>3</v>
      </c>
      <c r="AJ95">
        <f>IF(COUNTA($E95:$AD95)=0,"",IF(COUNTA($E95:$AD95)-COUNTIF($E$19:$E116,"A")&lt;4,0,SMALL($E95:$AD95,4)))</f>
        <v>3</v>
      </c>
      <c r="AK95">
        <f t="shared" si="2"/>
        <v>9</v>
      </c>
      <c r="AL95" s="28">
        <f t="shared" si="3"/>
        <v>8</v>
      </c>
    </row>
    <row r="96" spans="1:39" ht="13.8" customHeight="1" x14ac:dyDescent="0.3">
      <c r="A96" t="s">
        <v>162</v>
      </c>
      <c r="B96" t="s">
        <v>110</v>
      </c>
      <c r="C96" t="s">
        <v>112</v>
      </c>
      <c r="D96" t="s">
        <v>32</v>
      </c>
      <c r="I96" s="1">
        <v>3</v>
      </c>
      <c r="P96" s="1"/>
      <c r="Q96" s="1"/>
      <c r="T96" s="1"/>
      <c r="U96" s="1">
        <v>1</v>
      </c>
      <c r="V96" s="1"/>
      <c r="W96" s="1"/>
      <c r="X96" s="1"/>
      <c r="Y96" s="1">
        <v>5</v>
      </c>
      <c r="Z96" s="1"/>
      <c r="AA96" s="1"/>
      <c r="AD96" s="1">
        <v>2</v>
      </c>
      <c r="AG96">
        <f>IF(COUNTA($A96:$AD96)=0,"",IF(COUNTA($E96:AD96)-COUNTIF($E$19:$E118,"A")&lt;1,0,SMALL($E96:$AD96,1)))</f>
        <v>1</v>
      </c>
      <c r="AH96">
        <f>IF(COUNTA($E96:$AD96)=0,"",IF(COUNTA($E96:$AD96)-COUNTIF($E$19:$E118,"A")&lt;2,0,SMALL($E96:$AD96,2)))</f>
        <v>2</v>
      </c>
      <c r="AI96">
        <f>IF(COUNTA($E96:$AD96)=0,"",IF(COUNTA($E96:$AD96)-COUNTIF($E$19:$E118,"A")&lt;3,0,SMALL($E96:$AD96,3)))</f>
        <v>3</v>
      </c>
      <c r="AJ96">
        <f>IF(COUNTA($E96:$AD96)=0,"",IF(COUNTA($E96:$AD96)-COUNTIF($E$19:$E118,"A")&lt;4,0,SMALL($E96:$AD96,4)))</f>
        <v>5</v>
      </c>
      <c r="AK96">
        <f>IF(COUNTA(E96:AD96)=0,"",SUM(AG96:AJ96))</f>
        <v>11</v>
      </c>
      <c r="AL96" s="28">
        <f>26-COUNTBLANK(E96:AD96)</f>
        <v>4</v>
      </c>
    </row>
    <row r="97" spans="1:38" x14ac:dyDescent="0.3">
      <c r="A97" t="s">
        <v>111</v>
      </c>
      <c r="B97" t="s">
        <v>110</v>
      </c>
      <c r="C97" t="s">
        <v>112</v>
      </c>
      <c r="D97" t="s">
        <v>56</v>
      </c>
      <c r="G97" s="1">
        <v>10</v>
      </c>
      <c r="K97" s="1">
        <v>2</v>
      </c>
      <c r="P97" s="1"/>
      <c r="Q97" s="1"/>
      <c r="T97" s="1"/>
      <c r="U97" s="1"/>
      <c r="V97" s="1"/>
      <c r="W97" s="1">
        <v>5</v>
      </c>
      <c r="X97" s="1"/>
      <c r="Y97" s="1"/>
      <c r="Z97" s="1"/>
      <c r="AA97" s="1"/>
      <c r="AD97" s="1">
        <v>7</v>
      </c>
      <c r="AG97">
        <f>IF(COUNTA($A97:$AD97)=0,"",IF(COUNTA($E97:AD97)-COUNTIF($E$19:$E118,"A")&lt;1,0,SMALL($E97:$AD97,1)))</f>
        <v>2</v>
      </c>
      <c r="AH97">
        <f>IF(COUNTA($E97:$AD97)=0,"",IF(COUNTA($E97:$AD97)-COUNTIF($E$19:$E118,"A")&lt;2,0,SMALL($E97:$AD97,2)))</f>
        <v>5</v>
      </c>
      <c r="AI97">
        <f>IF(COUNTA($E97:$AD97)=0,"",IF(COUNTA($E97:$AD97)-COUNTIF($E$19:$E118,"A")&lt;3,0,SMALL($E97:$AD97,3)))</f>
        <v>7</v>
      </c>
      <c r="AJ97">
        <f>IF(COUNTA($E97:$AD97)=0,"",IF(COUNTA($E97:$AD97)-COUNTIF($E$19:$E118,"A")&lt;4,0,SMALL($E97:$AD97,4)))</f>
        <v>10</v>
      </c>
      <c r="AK97">
        <f>IF(COUNTA(E97:AD97)=0,"",SUM(AG97:AJ97))</f>
        <v>24</v>
      </c>
      <c r="AL97" s="28">
        <f>26-COUNTBLANK(E97:AD97)</f>
        <v>4</v>
      </c>
    </row>
    <row r="98" spans="1:38" x14ac:dyDescent="0.3">
      <c r="A98" t="s">
        <v>88</v>
      </c>
      <c r="B98" t="s">
        <v>82</v>
      </c>
      <c r="C98" t="s">
        <v>76</v>
      </c>
      <c r="D98" t="s">
        <v>89</v>
      </c>
      <c r="P98" s="1"/>
      <c r="Q98" s="1"/>
      <c r="S98" s="1">
        <v>1</v>
      </c>
      <c r="T98" s="1">
        <v>5</v>
      </c>
      <c r="U98" s="1"/>
      <c r="V98" s="1"/>
      <c r="W98" s="1"/>
      <c r="X98" s="1"/>
      <c r="Y98" s="1">
        <v>1</v>
      </c>
      <c r="Z98" s="1"/>
      <c r="AA98" s="1"/>
      <c r="AG98">
        <f>IF(COUNTA($A98:$AD98)=0,"",IF(COUNTA($E98:AD98)-COUNTIF($E$19:$E118,"A")&lt;1,0,SMALL($E98:$AD98,1)))</f>
        <v>1</v>
      </c>
      <c r="AH98">
        <f>IF(COUNTA($E98:$AD98)=0,"",IF(COUNTA($E98:$AD98)-COUNTIF($E$19:$E118,"A")&lt;2,0,SMALL($E98:$AD98,2)))</f>
        <v>1</v>
      </c>
      <c r="AI98">
        <f>IF(COUNTA($E98:$AD98)=0,"",IF(COUNTA($E98:$AD98)-COUNTIF($E$19:$E118,"A")&lt;3,0,SMALL($E98:$AD98,3)))</f>
        <v>5</v>
      </c>
      <c r="AJ98">
        <f>IF(COUNTA($E98:$AD98)=0,"",IF(COUNTA($E98:$AD98)-COUNTIF($E$19:$E118,"A")&lt;4,0,SMALL($E98:$AD98,4)))</f>
        <v>0</v>
      </c>
      <c r="AK98">
        <f t="shared" si="2"/>
        <v>7</v>
      </c>
      <c r="AL98" s="28">
        <f t="shared" si="3"/>
        <v>3</v>
      </c>
    </row>
    <row r="99" spans="1:38" x14ac:dyDescent="0.3">
      <c r="A99" t="s">
        <v>163</v>
      </c>
      <c r="B99" t="s">
        <v>110</v>
      </c>
      <c r="C99" t="s">
        <v>112</v>
      </c>
      <c r="D99" t="s">
        <v>33</v>
      </c>
      <c r="L99" s="1">
        <v>2</v>
      </c>
      <c r="P99" s="1"/>
      <c r="Q99" s="1"/>
      <c r="T99" s="1">
        <v>3</v>
      </c>
      <c r="U99" s="1"/>
      <c r="V99" s="1"/>
      <c r="W99" s="1"/>
      <c r="X99" s="1"/>
      <c r="Y99" s="1"/>
      <c r="Z99" s="1"/>
      <c r="AA99" s="1"/>
      <c r="AG99">
        <f>IF(COUNTA($A99:$AD99)=0,"",IF(COUNTA($E99:AD99)-COUNTIF($E$19:$E119,"A")&lt;1,0,SMALL($E99:$AD99,1)))</f>
        <v>2</v>
      </c>
      <c r="AH99">
        <f>IF(COUNTA($E99:$AD99)=0,"",IF(COUNTA($E99:$AD99)-COUNTIF($E$19:$E119,"A")&lt;2,0,SMALL($E99:$AD99,2)))</f>
        <v>3</v>
      </c>
      <c r="AI99">
        <f>IF(COUNTA($E99:$AD99)=0,"",IF(COUNTA($E99:$AD99)-COUNTIF($E$19:$E119,"A")&lt;3,0,SMALL($E99:$AD99,3)))</f>
        <v>0</v>
      </c>
      <c r="AJ99">
        <f>IF(COUNTA($E99:$AD99)=0,"",IF(COUNTA($E99:$AD99)-COUNTIF($E$19:$E119,"A")&lt;4,0,SMALL($E99:$AD99,4)))</f>
        <v>0</v>
      </c>
      <c r="AK99">
        <f t="shared" si="2"/>
        <v>5</v>
      </c>
      <c r="AL99" s="28">
        <f t="shared" si="3"/>
        <v>2</v>
      </c>
    </row>
    <row r="100" spans="1:38" hidden="1" x14ac:dyDescent="0.3">
      <c r="A100" t="s">
        <v>88</v>
      </c>
      <c r="B100" t="s">
        <v>164</v>
      </c>
      <c r="C100" t="s">
        <v>76</v>
      </c>
      <c r="D100" t="s">
        <v>89</v>
      </c>
      <c r="P100" s="1">
        <v>6</v>
      </c>
      <c r="Q100" s="1"/>
      <c r="T100" s="1"/>
      <c r="U100" s="1"/>
      <c r="V100" s="1"/>
      <c r="W100" s="1"/>
      <c r="X100" s="1"/>
      <c r="Y100" s="1"/>
      <c r="Z100" s="1"/>
      <c r="AA100" s="1"/>
      <c r="AG100">
        <f>IF(COUNTA($A100:$AD100)=0,"",IF(COUNTA($E100:AD100)-COUNTIF($E$19:$E120,"A")&lt;1,0,SMALL($E100:$AD100,1)))</f>
        <v>6</v>
      </c>
      <c r="AH100">
        <f>IF(COUNTA($E100:$AD100)=0,"",IF(COUNTA($E100:$AD100)-COUNTIF($E$19:$E120,"A")&lt;2,0,SMALL($E100:$AD100,2)))</f>
        <v>0</v>
      </c>
      <c r="AI100">
        <f>IF(COUNTA($E100:$AD100)=0,"",IF(COUNTA($E100:$AD100)-COUNTIF($E$19:$E120,"A")&lt;3,0,SMALL($E100:$AD100,3)))</f>
        <v>0</v>
      </c>
      <c r="AJ100">
        <f>IF(COUNTA($E100:$AD100)=0,"",IF(COUNTA($E100:$AD100)-COUNTIF($E$19:$E120,"A")&lt;4,0,SMALL($E100:$AD100,4)))</f>
        <v>0</v>
      </c>
      <c r="AK100">
        <f t="shared" si="2"/>
        <v>6</v>
      </c>
      <c r="AL100" s="28">
        <f t="shared" si="3"/>
        <v>1</v>
      </c>
    </row>
    <row r="101" spans="1:38" hidden="1" x14ac:dyDescent="0.3">
      <c r="A101" t="s">
        <v>165</v>
      </c>
      <c r="B101" t="s">
        <v>110</v>
      </c>
      <c r="C101" t="s">
        <v>76</v>
      </c>
      <c r="D101" t="s">
        <v>33</v>
      </c>
      <c r="P101" s="1"/>
      <c r="Q101" s="1"/>
      <c r="T101" s="1"/>
      <c r="U101" s="1"/>
      <c r="V101" s="1"/>
      <c r="W101" s="1"/>
      <c r="X101" s="1"/>
      <c r="Y101" s="1"/>
      <c r="Z101" s="1"/>
      <c r="AA101" s="1"/>
      <c r="AG101">
        <f>IF(COUNTA($A101:$AD101)=0,"",IF(COUNTA($E101:AD101)-COUNTIF($E$19:$E121,"A")&lt;1,0,SMALL($E101:$AD101,1)))</f>
        <v>0</v>
      </c>
      <c r="AH101" t="str">
        <f>IF(COUNTA($E101:$AD101)=0,"",IF(COUNTA($E101:$AD101)-COUNTIF($E$19:$E121,"A")&lt;2,0,SMALL($E101:$AD101,2)))</f>
        <v/>
      </c>
      <c r="AI101" t="str">
        <f>IF(COUNTA($E101:$AD101)=0,"",IF(COUNTA($E101:$AD101)-COUNTIF($E$19:$E121,"A")&lt;3,0,SMALL($E101:$AD101,3)))</f>
        <v/>
      </c>
      <c r="AJ101" t="str">
        <f>IF(COUNTA($E101:$AD101)=0,"",IF(COUNTA($E101:$AD101)-COUNTIF($E$19:$E121,"A")&lt;4,0,SMALL($E101:$AD101,4)))</f>
        <v/>
      </c>
      <c r="AK101" t="str">
        <f t="shared" si="2"/>
        <v/>
      </c>
      <c r="AL101" s="28">
        <f t="shared" si="3"/>
        <v>0</v>
      </c>
    </row>
    <row r="102" spans="1:38" hidden="1" x14ac:dyDescent="0.3">
      <c r="A102" t="s">
        <v>166</v>
      </c>
      <c r="B102" t="s">
        <v>110</v>
      </c>
      <c r="C102" t="s">
        <v>76</v>
      </c>
      <c r="D102" t="s">
        <v>72</v>
      </c>
      <c r="P102" s="1"/>
      <c r="Q102" s="1"/>
      <c r="T102" s="1"/>
      <c r="U102" s="1"/>
      <c r="V102" s="1"/>
      <c r="W102" s="1"/>
      <c r="X102" s="1"/>
      <c r="Y102" s="1"/>
      <c r="Z102" s="1"/>
      <c r="AA102" s="1"/>
      <c r="AG102">
        <f>IF(COUNTA($A102:$AD102)=0,"",IF(COUNTA($E102:AD102)-COUNTIF($E$19:$E122,"A")&lt;1,0,SMALL($E102:$AD102,1)))</f>
        <v>0</v>
      </c>
      <c r="AH102" t="str">
        <f>IF(COUNTA($E102:$AD102)=0,"",IF(COUNTA($E102:$AD102)-COUNTIF($E$19:$E122,"A")&lt;2,0,SMALL($E102:$AD102,2)))</f>
        <v/>
      </c>
      <c r="AI102" t="str">
        <f>IF(COUNTA($E102:$AD102)=0,"",IF(COUNTA($E102:$AD102)-COUNTIF($E$19:$E122,"A")&lt;3,0,SMALL($E102:$AD102,3)))</f>
        <v/>
      </c>
      <c r="AJ102" t="str">
        <f>IF(COUNTA($E102:$AD102)=0,"",IF(COUNTA($E102:$AD102)-COUNTIF($E$19:$E122,"A")&lt;4,0,SMALL($E102:$AD102,4)))</f>
        <v/>
      </c>
      <c r="AK102" t="str">
        <f t="shared" si="2"/>
        <v/>
      </c>
      <c r="AL102" s="28">
        <f t="shared" si="3"/>
        <v>0</v>
      </c>
    </row>
    <row r="103" spans="1:38" hidden="1" x14ac:dyDescent="0.3">
      <c r="A103" t="s">
        <v>161</v>
      </c>
      <c r="B103" t="s">
        <v>110</v>
      </c>
      <c r="C103" t="s">
        <v>76</v>
      </c>
      <c r="D103" t="s">
        <v>33</v>
      </c>
      <c r="P103" s="1"/>
      <c r="Q103" s="1"/>
      <c r="T103" s="1"/>
      <c r="U103" s="1"/>
      <c r="V103" s="1"/>
      <c r="W103" s="1"/>
      <c r="X103" s="1"/>
      <c r="Y103" s="1"/>
      <c r="Z103" s="1"/>
      <c r="AA103" s="1"/>
      <c r="AG103">
        <f>IF(COUNTA($A103:$AD103)=0,"",IF(COUNTA($E103:AD103)-COUNTIF($E$19:$E123,"A")&lt;1,0,SMALL($E103:$AD103,1)))</f>
        <v>0</v>
      </c>
      <c r="AH103" t="str">
        <f>IF(COUNTA($E103:$AD103)=0,"",IF(COUNTA($E103:$AD103)-COUNTIF($E$19:$E123,"A")&lt;2,0,SMALL($E103:$AD103,2)))</f>
        <v/>
      </c>
      <c r="AI103" t="str">
        <f>IF(COUNTA($E103:$AD103)=0,"",IF(COUNTA($E103:$AD103)-COUNTIF($E$19:$E123,"A")&lt;3,0,SMALL($E103:$AD103,3)))</f>
        <v/>
      </c>
      <c r="AJ103" t="str">
        <f>IF(COUNTA($E103:$AD103)=0,"",IF(COUNTA($E103:$AD103)-COUNTIF($E$19:$E123,"A")&lt;4,0,SMALL($E103:$AD103,4)))</f>
        <v/>
      </c>
      <c r="AK103" t="str">
        <f t="shared" si="2"/>
        <v/>
      </c>
      <c r="AL103" s="28">
        <f t="shared" si="3"/>
        <v>0</v>
      </c>
    </row>
    <row r="104" spans="1:38" x14ac:dyDescent="0.3">
      <c r="A104" s="30" t="s">
        <v>113</v>
      </c>
      <c r="B104" s="31"/>
      <c r="C104" s="32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/>
      <c r="AH104" t="str">
        <f>IF(COUNTA($E104:$AD104)=0,"",IF(COUNTA($E104:$AD104)-COUNTIF($E$19:$E125,"A")&lt;2,0,SMALL($E104:$AD104,2)))</f>
        <v/>
      </c>
      <c r="AI104" t="str">
        <f>IF(COUNTA($E104:$AD104)=0,"",IF(COUNTA($E104:$AD104)-COUNTIF($E$19:$E125,"A")&lt;3,0,SMALL($E104:$AD104,3)))</f>
        <v/>
      </c>
      <c r="AJ104" t="str">
        <f>IF(COUNTA($E104:$AD104)=0,"",IF(COUNTA($E104:$AD104)-COUNTIF($E$19:$E125,"A")&lt;4,0,SMALL($E104:$AD104,4)))</f>
        <v/>
      </c>
      <c r="AK104" t="str">
        <f t="shared" si="2"/>
        <v/>
      </c>
      <c r="AL104" s="28"/>
    </row>
    <row r="105" spans="1:38" ht="13.8" customHeight="1" x14ac:dyDescent="0.3">
      <c r="A105" s="33" t="s">
        <v>63</v>
      </c>
      <c r="B105" t="s">
        <v>64</v>
      </c>
      <c r="C105" t="s">
        <v>65</v>
      </c>
      <c r="D105" t="s">
        <v>66</v>
      </c>
      <c r="H105" s="1">
        <v>4</v>
      </c>
      <c r="I105" s="1">
        <v>39</v>
      </c>
      <c r="J105" s="1">
        <v>1</v>
      </c>
      <c r="K105" s="1">
        <v>5</v>
      </c>
      <c r="P105" s="1"/>
      <c r="Q105" s="1">
        <v>2</v>
      </c>
      <c r="R105" s="1">
        <v>4</v>
      </c>
      <c r="T105" s="1">
        <v>5</v>
      </c>
      <c r="U105" s="1"/>
      <c r="V105" s="1"/>
      <c r="W105" s="1"/>
      <c r="X105" s="1"/>
      <c r="Y105" s="1"/>
      <c r="Z105" s="1">
        <v>3</v>
      </c>
      <c r="AA105" s="1"/>
      <c r="AB105" s="1">
        <v>4</v>
      </c>
      <c r="AD105" s="1">
        <v>7</v>
      </c>
      <c r="AG105">
        <f>IF(COUNTA($A105:$AD105)=0,"",IF(COUNTA($E105:AD105)-COUNTIF($E$19:$E126,"A")&lt;1,0,SMALL($E105:$AD105,1)))</f>
        <v>1</v>
      </c>
      <c r="AH105">
        <f>IF(COUNTA($E105:$AD105)=0,"",IF(COUNTA($E105:$AD105)-COUNTIF($E$19:$E126,"A")&lt;2,0,SMALL($E105:$AD105,2)))</f>
        <v>2</v>
      </c>
      <c r="AI105">
        <f>IF(COUNTA($E105:$AD105)=0,"",IF(COUNTA($E105:$AD105)-COUNTIF($E$19:$E126,"A")&lt;3,0,SMALL($E105:$AD105,3)))</f>
        <v>3</v>
      </c>
      <c r="AJ105">
        <f>IF(COUNTA($E105:$AD105)=0,"",IF(COUNTA($E105:$AD105)-COUNTIF($E$19:$E126,"A")&lt;4,0,SMALL($E105:$AD105,4)))</f>
        <v>4</v>
      </c>
      <c r="AK105">
        <f t="shared" si="2"/>
        <v>10</v>
      </c>
      <c r="AL105" s="28">
        <f t="shared" si="3"/>
        <v>10</v>
      </c>
    </row>
    <row r="106" spans="1:38" x14ac:dyDescent="0.3">
      <c r="A106" t="s">
        <v>91</v>
      </c>
      <c r="B106" t="s">
        <v>92</v>
      </c>
      <c r="C106" t="s">
        <v>65</v>
      </c>
      <c r="D106" t="s">
        <v>93</v>
      </c>
      <c r="I106" s="1">
        <v>13</v>
      </c>
      <c r="L106" s="1">
        <v>6</v>
      </c>
      <c r="P106" s="1">
        <v>4</v>
      </c>
      <c r="Q106" s="1">
        <v>1</v>
      </c>
      <c r="S106" s="1">
        <v>8</v>
      </c>
      <c r="T106" s="1">
        <v>12</v>
      </c>
      <c r="U106" s="1"/>
      <c r="V106" s="1"/>
      <c r="W106" s="1"/>
      <c r="X106" s="1"/>
      <c r="Y106" s="1">
        <v>2</v>
      </c>
      <c r="Z106" s="1"/>
      <c r="AA106" s="1"/>
      <c r="AG106">
        <f>IF(COUNTA($A106:$AD106)=0,"",IF(COUNTA($E106:AD106)-COUNTIF($E$19:$E127,"A")&lt;1,0,SMALL($E106:$AD106,1)))</f>
        <v>1</v>
      </c>
      <c r="AH106">
        <f>IF(COUNTA($E106:$AD106)=0,"",IF(COUNTA($E106:$AD106)-COUNTIF($E$19:$E127,"A")&lt;2,0,SMALL($E106:$AD106,2)))</f>
        <v>2</v>
      </c>
      <c r="AI106">
        <f>IF(COUNTA($E106:$AD106)=0,"",IF(COUNTA($E106:$AD106)-COUNTIF($E$19:$E127,"A")&lt;3,0,SMALL($E106:$AD106,3)))</f>
        <v>4</v>
      </c>
      <c r="AJ106">
        <f>IF(COUNTA($E106:$AD106)=0,"",IF(COUNTA($E106:$AD106)-COUNTIF($E$19:$E127,"A")&lt;4,0,SMALL($E106:$AD106,4)))</f>
        <v>6</v>
      </c>
      <c r="AK106">
        <f t="shared" si="2"/>
        <v>13</v>
      </c>
      <c r="AL106" s="28">
        <f t="shared" si="3"/>
        <v>7</v>
      </c>
    </row>
    <row r="107" spans="1:38" x14ac:dyDescent="0.3">
      <c r="A107" t="s">
        <v>168</v>
      </c>
      <c r="B107" t="s">
        <v>110</v>
      </c>
      <c r="C107" t="s">
        <v>65</v>
      </c>
      <c r="D107" t="s">
        <v>89</v>
      </c>
      <c r="K107" s="1">
        <v>9</v>
      </c>
      <c r="P107">
        <v>14</v>
      </c>
      <c r="Q107" s="1">
        <v>1</v>
      </c>
      <c r="U107" s="1">
        <v>3</v>
      </c>
      <c r="W107" s="1"/>
      <c r="X107" s="1"/>
      <c r="Y107" s="1">
        <v>14</v>
      </c>
      <c r="Z107" s="1">
        <v>5</v>
      </c>
      <c r="AA107" s="1">
        <v>4</v>
      </c>
      <c r="AG107">
        <f>IF(COUNTA($A107:$AD107)=0,"",IF(COUNTA($E107:AD107)-COUNTIF($E$19:$E128,"A")&lt;1,0,SMALL($E107:$AD107,1)))</f>
        <v>1</v>
      </c>
      <c r="AH107">
        <f>IF(COUNTA($E107:$AD107)=0,"",IF(COUNTA($E107:$AD107)-COUNTIF($E$19:$E128,"A")&lt;2,0,SMALL($E107:$AD107,2)))</f>
        <v>3</v>
      </c>
      <c r="AI107">
        <f>IF(COUNTA($E107:$AD107)=0,"",IF(COUNTA($E107:$AD107)-COUNTIF($E$19:$E128,"A")&lt;3,0,SMALL($E107:$AD107,3)))</f>
        <v>4</v>
      </c>
      <c r="AJ107">
        <f>IF(COUNTA($E107:$AD107)=0,"",IF(COUNTA($E107:$AD107)-COUNTIF($E$19:$E128,"A")&lt;4,0,SMALL($E107:$AD107,4)))</f>
        <v>5</v>
      </c>
      <c r="AK107">
        <f t="shared" si="2"/>
        <v>13</v>
      </c>
      <c r="AL107" s="28">
        <f t="shared" si="3"/>
        <v>7</v>
      </c>
    </row>
    <row r="108" spans="1:38" x14ac:dyDescent="0.3">
      <c r="A108" t="s">
        <v>79</v>
      </c>
      <c r="B108" t="s">
        <v>75</v>
      </c>
      <c r="C108" t="s">
        <v>65</v>
      </c>
      <c r="D108" t="s">
        <v>56</v>
      </c>
      <c r="G108" s="1">
        <v>5</v>
      </c>
      <c r="I108" s="1">
        <v>10</v>
      </c>
      <c r="J108" s="1">
        <v>3</v>
      </c>
      <c r="K108" s="1">
        <v>6</v>
      </c>
      <c r="L108" s="1">
        <v>4</v>
      </c>
      <c r="P108" s="1"/>
      <c r="Q108" s="1"/>
      <c r="T108" s="1"/>
      <c r="U108" s="1"/>
      <c r="V108" s="1"/>
      <c r="W108" s="1">
        <v>6</v>
      </c>
      <c r="X108" s="1">
        <v>2</v>
      </c>
      <c r="Y108" s="1">
        <v>13</v>
      </c>
      <c r="Z108" s="1"/>
      <c r="AA108" s="1"/>
      <c r="AD108" s="1">
        <v>8</v>
      </c>
      <c r="AG108">
        <f>IF(COUNTA($A108:$AD108)=0,"",IF(COUNTA($E108:AD108)-COUNTIF($E$19:$E129,"A")&lt;1,0,SMALL($E108:$AD108,1)))</f>
        <v>2</v>
      </c>
      <c r="AH108">
        <f>IF(COUNTA($E108:$AD108)=0,"",IF(COUNTA($E108:$AD108)-COUNTIF($E$19:$E129,"A")&lt;2,0,SMALL($E108:$AD108,2)))</f>
        <v>3</v>
      </c>
      <c r="AI108">
        <f>IF(COUNTA($E108:$AD108)=0,"",IF(COUNTA($E108:$AD108)-COUNTIF($E$19:$E129,"A")&lt;3,0,SMALL($E108:$AD108,3)))</f>
        <v>4</v>
      </c>
      <c r="AJ108">
        <f>IF(COUNTA($E108:$AD108)=0,"",IF(COUNTA($E108:$AD108)-COUNTIF($E$19:$E129,"A")&lt;4,0,SMALL($E108:$AD108,4)))</f>
        <v>5</v>
      </c>
      <c r="AK108">
        <f t="shared" si="2"/>
        <v>14</v>
      </c>
      <c r="AL108" s="28">
        <f t="shared" si="3"/>
        <v>9</v>
      </c>
    </row>
    <row r="109" spans="1:38" x14ac:dyDescent="0.3">
      <c r="A109" t="s">
        <v>167</v>
      </c>
      <c r="B109" t="s">
        <v>110</v>
      </c>
      <c r="C109" t="s">
        <v>65</v>
      </c>
      <c r="D109" t="s">
        <v>89</v>
      </c>
      <c r="F109" s="1">
        <v>4</v>
      </c>
      <c r="I109" s="1">
        <v>16</v>
      </c>
      <c r="K109" s="1">
        <v>10</v>
      </c>
      <c r="L109" s="1">
        <v>12</v>
      </c>
      <c r="P109" s="1">
        <v>8</v>
      </c>
      <c r="S109" s="1">
        <v>6</v>
      </c>
      <c r="T109" s="1">
        <v>7</v>
      </c>
      <c r="U109" s="1">
        <v>5</v>
      </c>
      <c r="V109" s="1"/>
      <c r="W109" s="1">
        <v>16</v>
      </c>
      <c r="X109" s="1">
        <v>4</v>
      </c>
      <c r="Y109" s="1">
        <v>3</v>
      </c>
      <c r="Z109" s="1">
        <v>3</v>
      </c>
      <c r="AA109" s="1">
        <v>8</v>
      </c>
      <c r="AB109" s="1">
        <v>12</v>
      </c>
      <c r="AC109" s="1">
        <v>4</v>
      </c>
      <c r="AD109" s="1">
        <v>9</v>
      </c>
      <c r="AG109">
        <f>IF(COUNTA($A109:$AD109)=0,"",IF(COUNTA($E109:AD109)-COUNTIF($E$19:$E130,"A")&lt;1,0,SMALL($E109:$AD109,1)))</f>
        <v>3</v>
      </c>
      <c r="AH109">
        <f>IF(COUNTA($E109:$AD109)=0,"",IF(COUNTA($E109:$AD109)-COUNTIF($E$19:$E130,"A")&lt;2,0,SMALL($E109:$AD109,2)))</f>
        <v>3</v>
      </c>
      <c r="AI109">
        <f>IF(COUNTA($E109:$AD109)=0,"",IF(COUNTA($E109:$AD109)-COUNTIF($E$19:$E130,"A")&lt;3,0,SMALL($E109:$AD109,3)))</f>
        <v>4</v>
      </c>
      <c r="AJ109">
        <f>IF(COUNTA($E109:$AD109)=0,"",IF(COUNTA($E109:$AD109)-COUNTIF($E$19:$E130,"A")&lt;4,0,SMALL($E109:$AD109,4)))</f>
        <v>4</v>
      </c>
      <c r="AK109">
        <f t="shared" si="2"/>
        <v>14</v>
      </c>
      <c r="AL109" s="28">
        <f t="shared" si="3"/>
        <v>16</v>
      </c>
    </row>
    <row r="110" spans="1:38" x14ac:dyDescent="0.3">
      <c r="A110" t="s">
        <v>171</v>
      </c>
      <c r="B110" t="s">
        <v>110</v>
      </c>
      <c r="C110" t="s">
        <v>65</v>
      </c>
      <c r="D110" t="s">
        <v>66</v>
      </c>
      <c r="H110" s="1">
        <v>6</v>
      </c>
      <c r="I110" s="1">
        <v>5</v>
      </c>
      <c r="P110" s="1"/>
      <c r="Q110" s="1"/>
      <c r="T110" s="1">
        <v>10</v>
      </c>
      <c r="U110" s="1"/>
      <c r="W110" s="1">
        <v>14</v>
      </c>
      <c r="X110" s="1"/>
      <c r="Y110" s="1"/>
      <c r="Z110" s="1"/>
      <c r="AA110" s="1"/>
      <c r="AB110" s="1">
        <v>2</v>
      </c>
      <c r="AD110" s="1">
        <v>6</v>
      </c>
      <c r="AG110">
        <f>IF(COUNTA($A110:$AD110)=0,"",IF(COUNTA($E110:AD110)-COUNTIF($E$19:$E133,"A")&lt;1,0,SMALL($E110:$AD110,1)))</f>
        <v>2</v>
      </c>
      <c r="AH110">
        <f>IF(COUNTA($E110:$AD110)=0,"",IF(COUNTA($E110:$AD110)-COUNTIF($E$19:$E133,"A")&lt;2,0,SMALL($E110:$AD110,2)))</f>
        <v>5</v>
      </c>
      <c r="AI110">
        <f>IF(COUNTA($E110:$AD110)=0,"",IF(COUNTA($E110:$AD110)-COUNTIF($E$19:$E133,"A")&lt;3,0,SMALL($E110:$AD110,3)))</f>
        <v>6</v>
      </c>
      <c r="AJ110">
        <f>IF(COUNTA($E110:$AD110)=0,"",IF(COUNTA($E110:$AD110)-COUNTIF($E$19:$E133,"A")&lt;4,0,SMALL($E110:$AD110,4)))</f>
        <v>6</v>
      </c>
      <c r="AK110">
        <f>IF(COUNTA(E110:AD110)=0,"",SUM(AG110:AJ110))</f>
        <v>19</v>
      </c>
      <c r="AL110" s="28">
        <f>26-COUNTBLANK(E110:AD110)</f>
        <v>6</v>
      </c>
    </row>
    <row r="111" spans="1:38" x14ac:dyDescent="0.3">
      <c r="A111" t="s">
        <v>70</v>
      </c>
      <c r="B111" t="s">
        <v>64</v>
      </c>
      <c r="C111" t="s">
        <v>71</v>
      </c>
      <c r="D111" t="s">
        <v>72</v>
      </c>
      <c r="I111" s="1">
        <v>30</v>
      </c>
      <c r="J111" s="1">
        <v>14</v>
      </c>
      <c r="K111" s="1">
        <v>7</v>
      </c>
      <c r="P111" s="1">
        <v>32</v>
      </c>
      <c r="Q111" s="1">
        <v>3</v>
      </c>
      <c r="R111" s="1">
        <v>3</v>
      </c>
      <c r="S111" s="1">
        <v>9</v>
      </c>
      <c r="T111" s="1">
        <v>23</v>
      </c>
      <c r="U111" s="1">
        <v>16</v>
      </c>
      <c r="V111" s="1"/>
      <c r="W111" s="1"/>
      <c r="X111" s="1"/>
      <c r="Y111" s="1"/>
      <c r="Z111" s="1">
        <v>8</v>
      </c>
      <c r="AA111" s="1"/>
      <c r="AG111">
        <f>IF(COUNTA($A111:$AD111)=0,"",IF(COUNTA($E111:AD111)-COUNTIF($E$19:$E131,"A")&lt;1,0,SMALL($E111:$AD111,1)))</f>
        <v>3</v>
      </c>
      <c r="AH111">
        <f>IF(COUNTA($E111:$AD111)=0,"",IF(COUNTA($E111:$AD111)-COUNTIF($E$19:$E131,"A")&lt;2,0,SMALL($E111:$AD111,2)))</f>
        <v>3</v>
      </c>
      <c r="AI111">
        <f>IF(COUNTA($E111:$AD111)=0,"",IF(COUNTA($E111:$AD111)-COUNTIF($E$19:$E131,"A")&lt;3,0,SMALL($E111:$AD111,3)))</f>
        <v>7</v>
      </c>
      <c r="AJ111">
        <f>IF(COUNTA($E111:$AD111)=0,"",IF(COUNTA($E111:$AD111)-COUNTIF($E$19:$E131,"A")&lt;4,0,SMALL($E111:$AD111,4)))</f>
        <v>8</v>
      </c>
      <c r="AK111">
        <f t="shared" si="2"/>
        <v>21</v>
      </c>
      <c r="AL111" s="28">
        <f t="shared" si="3"/>
        <v>10</v>
      </c>
    </row>
    <row r="112" spans="1:38" x14ac:dyDescent="0.3">
      <c r="A112" t="s">
        <v>173</v>
      </c>
      <c r="B112" t="s">
        <v>75</v>
      </c>
      <c r="C112" t="s">
        <v>71</v>
      </c>
      <c r="D112" t="s">
        <v>56</v>
      </c>
      <c r="J112" s="1">
        <v>2</v>
      </c>
      <c r="P112" s="1">
        <v>12</v>
      </c>
      <c r="Q112" s="1"/>
      <c r="T112" s="1"/>
      <c r="U112" s="1"/>
      <c r="V112" s="1"/>
      <c r="W112" s="1">
        <v>8</v>
      </c>
      <c r="X112" s="1"/>
      <c r="Y112" s="1">
        <v>11</v>
      </c>
      <c r="Z112" s="1">
        <v>2</v>
      </c>
      <c r="AA112" s="1"/>
      <c r="AD112" s="1">
        <v>16</v>
      </c>
      <c r="AG112">
        <f>IF(COUNTA($A112:$AD112)=0,"",IF(COUNTA($E112:AD112)-COUNTIF($E$19:$E132,"A")&lt;1,0,SMALL($E112:$AD112,1)))</f>
        <v>2</v>
      </c>
      <c r="AH112">
        <f>IF(COUNTA($E112:$AD112)=0,"",IF(COUNTA($E112:$AD112)-COUNTIF($E$19:$E132,"A")&lt;2,0,SMALL($E112:$AD112,2)))</f>
        <v>2</v>
      </c>
      <c r="AI112">
        <f>IF(COUNTA($E112:$AD112)=0,"",IF(COUNTA($E112:$AD112)-COUNTIF($E$19:$E132,"A")&lt;3,0,SMALL($E112:$AD112,3)))</f>
        <v>8</v>
      </c>
      <c r="AJ112">
        <f>IF(COUNTA($E112:$AD112)=0,"",IF(COUNTA($E112:$AD112)-COUNTIF($E$19:$E132,"A")&lt;4,0,SMALL($E112:$AD112,4)))</f>
        <v>11</v>
      </c>
      <c r="AK112">
        <f t="shared" si="2"/>
        <v>23</v>
      </c>
      <c r="AL112" s="28">
        <f t="shared" si="3"/>
        <v>6</v>
      </c>
    </row>
    <row r="113" spans="1:38" x14ac:dyDescent="0.3">
      <c r="A113" t="s">
        <v>170</v>
      </c>
      <c r="B113" t="s">
        <v>75</v>
      </c>
      <c r="C113" t="s">
        <v>71</v>
      </c>
      <c r="D113" t="s">
        <v>43</v>
      </c>
      <c r="F113" s="1">
        <v>5</v>
      </c>
      <c r="J113" s="1">
        <v>4</v>
      </c>
      <c r="K113" s="1">
        <v>14</v>
      </c>
      <c r="P113" s="1"/>
      <c r="Q113" s="1"/>
      <c r="T113" s="1">
        <v>15</v>
      </c>
      <c r="U113" s="1">
        <v>10</v>
      </c>
      <c r="V113" s="1"/>
      <c r="W113" s="1"/>
      <c r="X113" s="1"/>
      <c r="Y113" s="1"/>
      <c r="Z113" s="1"/>
      <c r="AA113" s="1"/>
      <c r="AC113" s="1">
        <v>15</v>
      </c>
      <c r="AD113" s="1">
        <v>5</v>
      </c>
      <c r="AG113">
        <f>IF(COUNTA($A113:$AD113)=0,"",IF(COUNTA($E113:AD113)-COUNTIF($E$19:$E135,"A")&lt;1,0,SMALL($E113:$AD113,1)))</f>
        <v>4</v>
      </c>
      <c r="AH113">
        <f>IF(COUNTA($E113:$AD113)=0,"",IF(COUNTA($E113:$AD113)-COUNTIF($E$19:$E135,"A")&lt;2,0,SMALL($E113:$AD113,2)))</f>
        <v>5</v>
      </c>
      <c r="AI113">
        <f>IF(COUNTA($E113:$AD113)=0,"",IF(COUNTA($E113:$AD113)-COUNTIF($E$19:$E135,"A")&lt;3,0,SMALL($E113:$AD113,3)))</f>
        <v>5</v>
      </c>
      <c r="AJ113">
        <f>IF(COUNTA($E113:$AD113)=0,"",IF(COUNTA($E113:$AD113)-COUNTIF($E$19:$E135,"A")&lt;4,0,SMALL($E113:$AD113,4)))</f>
        <v>10</v>
      </c>
      <c r="AK113">
        <f>IF(COUNTA(E113:AD113)=0,"",SUM(AG113:AJ113))</f>
        <v>24</v>
      </c>
      <c r="AL113" s="28">
        <f>26-COUNTBLANK(E113:AD113)</f>
        <v>7</v>
      </c>
    </row>
    <row r="114" spans="1:38" x14ac:dyDescent="0.3">
      <c r="A114" t="s">
        <v>169</v>
      </c>
      <c r="B114" t="s">
        <v>110</v>
      </c>
      <c r="C114" t="s">
        <v>71</v>
      </c>
      <c r="D114" t="s">
        <v>56</v>
      </c>
      <c r="G114" s="1">
        <v>8</v>
      </c>
      <c r="I114" s="1">
        <v>11</v>
      </c>
      <c r="P114" s="1"/>
      <c r="Q114" s="1">
        <v>10</v>
      </c>
      <c r="S114" s="1">
        <v>5</v>
      </c>
      <c r="T114" s="1">
        <v>8</v>
      </c>
      <c r="U114" s="1">
        <v>7</v>
      </c>
      <c r="V114" s="1"/>
      <c r="W114" s="1"/>
      <c r="X114" s="1"/>
      <c r="Y114" s="1"/>
      <c r="Z114" s="1"/>
      <c r="AA114" s="1"/>
      <c r="AG114">
        <f>IF(COUNTA($A114:$AD114)=0,"",IF(COUNTA($E114:AD114)-COUNTIF($E$19:$E134,"A")&lt;1,0,SMALL($E114:$AD114,1)))</f>
        <v>5</v>
      </c>
      <c r="AH114">
        <f>IF(COUNTA($E114:$AD114)=0,"",IF(COUNTA($E114:$AD114)-COUNTIF($E$19:$E134,"A")&lt;2,0,SMALL($E114:$AD114,2)))</f>
        <v>7</v>
      </c>
      <c r="AI114">
        <f>IF(COUNTA($E114:$AD114)=0,"",IF(COUNTA($E114:$AD114)-COUNTIF($E$19:$E134,"A")&lt;3,0,SMALL($E114:$AD114,3)))</f>
        <v>8</v>
      </c>
      <c r="AJ114">
        <f>IF(COUNTA($E114:$AD114)=0,"",IF(COUNTA($E114:$AD114)-COUNTIF($E$19:$E134,"A")&lt;4,0,SMALL($E114:$AD114,4)))</f>
        <v>8</v>
      </c>
      <c r="AK114">
        <f t="shared" si="2"/>
        <v>28</v>
      </c>
      <c r="AL114" s="28">
        <f t="shared" si="3"/>
        <v>6</v>
      </c>
    </row>
    <row r="115" spans="1:38" x14ac:dyDescent="0.3">
      <c r="A115" t="s">
        <v>174</v>
      </c>
      <c r="B115" t="s">
        <v>110</v>
      </c>
      <c r="C115" t="s">
        <v>71</v>
      </c>
      <c r="D115" t="s">
        <v>138</v>
      </c>
      <c r="G115" s="1">
        <v>3</v>
      </c>
      <c r="I115" s="1">
        <v>9</v>
      </c>
      <c r="P115" s="1"/>
      <c r="Q115" s="1"/>
      <c r="T115" s="1">
        <v>20</v>
      </c>
      <c r="U115" s="1"/>
      <c r="W115" s="1"/>
      <c r="X115" s="1"/>
      <c r="Y115" s="1"/>
      <c r="Z115" s="1"/>
      <c r="AA115" s="1">
        <v>12</v>
      </c>
      <c r="AG115">
        <f>IF(COUNTA($A115:$AD115)=0,"",IF(COUNTA($E115:AD115)-COUNTIF($E$19:$E136,"A")&lt;1,0,SMALL($E115:$AD115,1)))</f>
        <v>3</v>
      </c>
      <c r="AH115">
        <f>IF(COUNTA($E115:$AD115)=0,"",IF(COUNTA($E115:$AD115)-COUNTIF($E$19:$E136,"A")&lt;2,0,SMALL($E115:$AD115,2)))</f>
        <v>9</v>
      </c>
      <c r="AI115">
        <f>IF(COUNTA($E115:$AD115)=0,"",IF(COUNTA($E115:$AD115)-COUNTIF($E$19:$E136,"A")&lt;3,0,SMALL($E115:$AD115,3)))</f>
        <v>12</v>
      </c>
      <c r="AJ115">
        <f>IF(COUNTA($E115:$AD115)=0,"",IF(COUNTA($E115:$AD115)-COUNTIF($E$19:$E136,"A")&lt;4,0,SMALL($E115:$AD115,4)))</f>
        <v>20</v>
      </c>
      <c r="AK115">
        <f t="shared" si="2"/>
        <v>44</v>
      </c>
      <c r="AL115" s="28">
        <f t="shared" si="3"/>
        <v>4</v>
      </c>
    </row>
    <row r="116" spans="1:38" x14ac:dyDescent="0.3">
      <c r="A116" t="s">
        <v>172</v>
      </c>
      <c r="B116" t="s">
        <v>64</v>
      </c>
      <c r="C116" t="s">
        <v>71</v>
      </c>
      <c r="D116" t="s">
        <v>32</v>
      </c>
      <c r="J116" s="1">
        <v>2</v>
      </c>
      <c r="P116" s="1"/>
      <c r="Q116" s="1"/>
      <c r="S116" s="1">
        <v>10</v>
      </c>
      <c r="T116" s="1">
        <v>36</v>
      </c>
      <c r="U116" s="1">
        <v>33</v>
      </c>
      <c r="V116" s="1"/>
      <c r="W116" s="1"/>
      <c r="X116" s="1"/>
      <c r="Y116" s="1">
        <v>16</v>
      </c>
      <c r="Z116" s="1"/>
      <c r="AA116" s="1"/>
      <c r="AG116">
        <f>IF(COUNTA($A116:$AD116)=0,"",IF(COUNTA($E116:AD116)-COUNTIF($E$19:$E137,"A")&lt;1,0,SMALL($E116:$AD116,1)))</f>
        <v>2</v>
      </c>
      <c r="AH116">
        <f>IF(COUNTA($E116:$AD116)=0,"",IF(COUNTA($E116:$AD116)-COUNTIF($E$19:$E137,"A")&lt;2,0,SMALL($E116:$AD116,2)))</f>
        <v>10</v>
      </c>
      <c r="AI116">
        <f>IF(COUNTA($E116:$AD116)=0,"",IF(COUNTA($E116:$AD116)-COUNTIF($E$19:$E137,"A")&lt;3,0,SMALL($E116:$AD116,3)))</f>
        <v>16</v>
      </c>
      <c r="AJ116">
        <f>IF(COUNTA($E116:$AD116)=0,"",IF(COUNTA($E116:$AD116)-COUNTIF($E$19:$E137,"A")&lt;4,0,SMALL($E116:$AD116,4)))</f>
        <v>33</v>
      </c>
      <c r="AK116">
        <f t="shared" si="2"/>
        <v>61</v>
      </c>
      <c r="AL116" s="28">
        <f t="shared" si="3"/>
        <v>5</v>
      </c>
    </row>
    <row r="117" spans="1:38" x14ac:dyDescent="0.3">
      <c r="A117" t="s">
        <v>175</v>
      </c>
      <c r="B117" t="s">
        <v>110</v>
      </c>
      <c r="C117" t="s">
        <v>65</v>
      </c>
      <c r="D117" t="s">
        <v>89</v>
      </c>
      <c r="I117" s="1">
        <v>2</v>
      </c>
      <c r="P117" s="1"/>
      <c r="Q117" s="1"/>
      <c r="T117" s="1">
        <v>4</v>
      </c>
      <c r="U117" s="1"/>
      <c r="V117" s="1"/>
      <c r="W117" s="1"/>
      <c r="X117" s="1"/>
      <c r="Y117" s="1">
        <v>4</v>
      </c>
      <c r="Z117" s="1"/>
      <c r="AA117" s="1"/>
      <c r="AG117">
        <f>IF(COUNTA($A117:$AD117)=0,"",IF(COUNTA($E117:AD117)-COUNTIF($E$19:$E138,"A")&lt;1,0,SMALL($E117:$AD117,1)))</f>
        <v>2</v>
      </c>
      <c r="AH117">
        <f>IF(COUNTA($E117:$AD117)=0,"",IF(COUNTA($E117:$AD117)-COUNTIF($E$19:$E138,"A")&lt;2,0,SMALL($E117:$AD117,2)))</f>
        <v>4</v>
      </c>
      <c r="AI117">
        <f>IF(COUNTA($E117:$AD117)=0,"",IF(COUNTA($E117:$AD117)-COUNTIF($E$19:$E138,"A")&lt;3,0,SMALL($E117:$AD117,3)))</f>
        <v>4</v>
      </c>
      <c r="AJ117">
        <f>IF(COUNTA($E117:$AD117)=0,"",IF(COUNTA($E117:$AD117)-COUNTIF($E$19:$E138,"A")&lt;4,0,SMALL($E117:$AD117,4)))</f>
        <v>0</v>
      </c>
      <c r="AK117">
        <f t="shared" si="2"/>
        <v>10</v>
      </c>
      <c r="AL117" s="28">
        <f t="shared" si="3"/>
        <v>3</v>
      </c>
    </row>
    <row r="118" spans="1:38" x14ac:dyDescent="0.3">
      <c r="A118" t="s">
        <v>177</v>
      </c>
      <c r="B118" t="s">
        <v>110</v>
      </c>
      <c r="C118" t="s">
        <v>71</v>
      </c>
      <c r="D118" t="s">
        <v>33</v>
      </c>
      <c r="I118" s="1">
        <v>38</v>
      </c>
      <c r="P118" s="1"/>
      <c r="Q118" s="1"/>
      <c r="T118" s="1"/>
      <c r="U118" s="1"/>
      <c r="V118" s="1"/>
      <c r="W118" s="1"/>
      <c r="X118" s="1"/>
      <c r="Y118" s="1">
        <v>8</v>
      </c>
      <c r="Z118" s="1"/>
      <c r="AA118" s="1"/>
      <c r="AB118" s="1">
        <v>18</v>
      </c>
      <c r="AG118">
        <f>IF(COUNTA($A118:$AD118)=0,"",IF(COUNTA($E118:AD118)-COUNTIF($E$19:$E139,"A")&lt;1,0,SMALL($E118:$AD118,1)))</f>
        <v>8</v>
      </c>
      <c r="AH118">
        <f>IF(COUNTA($E118:$AD118)=0,"",IF(COUNTA($E118:$AD118)-COUNTIF($E$19:$E139,"A")&lt;2,0,SMALL($E118:$AD118,2)))</f>
        <v>18</v>
      </c>
      <c r="AI118">
        <f>IF(COUNTA($E118:$AD118)=0,"",IF(COUNTA($E118:$AD118)-COUNTIF($E$19:$E139,"A")&lt;3,0,SMALL($E118:$AD118,3)))</f>
        <v>38</v>
      </c>
      <c r="AJ118">
        <f>IF(COUNTA($E118:$AD118)=0,"",IF(COUNTA($E118:$AD118)-COUNTIF($E$19:$E139,"A")&lt;4,0,SMALL($E118:$AD118,4)))</f>
        <v>0</v>
      </c>
      <c r="AK118">
        <f t="shared" si="2"/>
        <v>64</v>
      </c>
      <c r="AL118" s="28">
        <f t="shared" si="3"/>
        <v>3</v>
      </c>
    </row>
    <row r="119" spans="1:38" x14ac:dyDescent="0.3">
      <c r="A119" s="30" t="s">
        <v>114</v>
      </c>
      <c r="B119" s="31"/>
      <c r="C119" s="32"/>
      <c r="D119" s="31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/>
      <c r="AH119" t="str">
        <f>IF(COUNTA($E119:$AD119)=0,"",IF(COUNTA($E119:$AD119)-COUNTIF($E$19:$E142,"A")&lt;2,0,SMALL($E119:$AD119,2)))</f>
        <v/>
      </c>
      <c r="AI119" t="str">
        <f>IF(COUNTA($E119:$AD119)=0,"",IF(COUNTA($E119:$AD119)-COUNTIF($E$19:$E142,"A")&lt;3,0,SMALL($E119:$AD119,3)))</f>
        <v/>
      </c>
      <c r="AJ119" t="str">
        <f>IF(COUNTA($E119:$AD119)=0,"",IF(COUNTA($E119:$AD119)-COUNTIF($E$19:$E142,"A")&lt;4,0,SMALL($E119:$AD119,4)))</f>
        <v/>
      </c>
      <c r="AK119" t="str">
        <f t="shared" si="2"/>
        <v/>
      </c>
      <c r="AL119" s="28"/>
    </row>
    <row r="120" spans="1:38" x14ac:dyDescent="0.3">
      <c r="A120" s="33" t="s">
        <v>186</v>
      </c>
      <c r="B120" t="s">
        <v>164</v>
      </c>
      <c r="C120" t="s">
        <v>68</v>
      </c>
      <c r="D120" t="s">
        <v>120</v>
      </c>
      <c r="E120" s="1">
        <v>2</v>
      </c>
      <c r="I120" s="1">
        <v>28</v>
      </c>
      <c r="P120" s="1"/>
      <c r="Q120" s="1"/>
      <c r="S120" s="1">
        <v>3</v>
      </c>
      <c r="T120" s="1"/>
      <c r="U120" s="1"/>
      <c r="V120" s="1">
        <v>2</v>
      </c>
      <c r="W120" s="1"/>
      <c r="X120" s="1"/>
      <c r="Y120" s="1">
        <v>8</v>
      </c>
      <c r="Z120" s="1"/>
      <c r="AA120" s="1"/>
      <c r="AD120" s="1">
        <v>16</v>
      </c>
      <c r="AG120">
        <f>IF(COUNTA($A120:$AD120)=0,"",IF(COUNTA($E120:AD120)-COUNTIF($E$19:$E142,"A")&lt;1,0,SMALL($E120:$AD120,1)))</f>
        <v>2</v>
      </c>
      <c r="AH120">
        <f>IF(COUNTA($E120:$AD120)=0,"",IF(COUNTA($E120:$AD120)-COUNTIF($E$19:$E142,"A")&lt;2,0,SMALL($E120:$AD120,2)))</f>
        <v>2</v>
      </c>
      <c r="AI120">
        <f>IF(COUNTA($E120:$AD120)=0,"",IF(COUNTA($E120:$AD120)-COUNTIF($E$19:$E142,"A")&lt;3,0,SMALL($E120:$AD120,3)))</f>
        <v>3</v>
      </c>
      <c r="AJ120">
        <f>IF(COUNTA($E120:$AD120)=0,"",IF(COUNTA($E120:$AD120)-COUNTIF($E$19:$E142,"A")&lt;4,0,SMALL($E120:$AD120,4)))</f>
        <v>8</v>
      </c>
      <c r="AK120">
        <f t="shared" si="2"/>
        <v>15</v>
      </c>
      <c r="AL120" s="28">
        <f t="shared" si="3"/>
        <v>6</v>
      </c>
    </row>
    <row r="121" spans="1:38" x14ac:dyDescent="0.3">
      <c r="A121" t="s">
        <v>115</v>
      </c>
      <c r="B121" t="s">
        <v>110</v>
      </c>
      <c r="C121" t="s">
        <v>83</v>
      </c>
      <c r="D121" t="s">
        <v>69</v>
      </c>
      <c r="I121" s="1">
        <v>31</v>
      </c>
      <c r="J121" s="1">
        <v>3</v>
      </c>
      <c r="K121" s="1">
        <v>20</v>
      </c>
      <c r="P121" s="1"/>
      <c r="Q121" s="1">
        <v>13</v>
      </c>
      <c r="R121" s="1">
        <v>2</v>
      </c>
      <c r="T121" s="1">
        <v>27</v>
      </c>
      <c r="U121" s="1">
        <v>6</v>
      </c>
      <c r="V121" s="1">
        <v>7</v>
      </c>
      <c r="W121" s="1">
        <v>9</v>
      </c>
      <c r="X121" s="1"/>
      <c r="Y121" s="1">
        <v>8</v>
      </c>
      <c r="Z121" s="1"/>
      <c r="AA121" s="1"/>
      <c r="AC121" s="1">
        <v>6</v>
      </c>
      <c r="AG121">
        <f>IF(COUNTA($A121:$AD121)=0,"",IF(COUNTA($E121:AD121)-COUNTIF($E$19:$E142,"A")&lt;1,0,SMALL($E121:$AD121,1)))</f>
        <v>2</v>
      </c>
      <c r="AH121">
        <f>IF(COUNTA($E121:$AD121)=0,"",IF(COUNTA($E121:$AD121)-COUNTIF($E$19:$E142,"A")&lt;2,0,SMALL($E121:$AD121,2)))</f>
        <v>3</v>
      </c>
      <c r="AI121">
        <f>IF(COUNTA($E121:$AD121)=0,"",IF(COUNTA($E121:$AD121)-COUNTIF($E$19:$E142,"A")&lt;3,0,SMALL($E121:$AD121,3)))</f>
        <v>6</v>
      </c>
      <c r="AJ121">
        <f>IF(COUNTA($E121:$AD121)=0,"",IF(COUNTA($E121:$AD121)-COUNTIF($E$19:$E142,"A")&lt;4,0,SMALL($E121:$AD121,4)))</f>
        <v>6</v>
      </c>
      <c r="AK121">
        <f t="shared" si="2"/>
        <v>17</v>
      </c>
      <c r="AL121" s="28">
        <f t="shared" si="3"/>
        <v>11</v>
      </c>
    </row>
    <row r="122" spans="1:38" x14ac:dyDescent="0.3">
      <c r="A122" t="s">
        <v>180</v>
      </c>
      <c r="B122" t="s">
        <v>110</v>
      </c>
      <c r="C122" t="s">
        <v>83</v>
      </c>
      <c r="D122" t="s">
        <v>84</v>
      </c>
      <c r="F122" s="1">
        <v>3</v>
      </c>
      <c r="I122" s="1">
        <v>22</v>
      </c>
      <c r="L122" s="1">
        <v>14</v>
      </c>
      <c r="M122" s="1">
        <v>6</v>
      </c>
      <c r="P122" s="1">
        <v>20</v>
      </c>
      <c r="Q122" s="1">
        <v>3</v>
      </c>
      <c r="T122" s="1">
        <v>25</v>
      </c>
      <c r="U122" s="1">
        <v>11</v>
      </c>
      <c r="V122" s="1"/>
      <c r="W122" s="1">
        <v>15</v>
      </c>
      <c r="X122" s="1"/>
      <c r="Y122" s="1">
        <v>6</v>
      </c>
      <c r="Z122" s="1">
        <v>23</v>
      </c>
      <c r="AA122" s="1"/>
      <c r="AC122" s="1">
        <v>10</v>
      </c>
      <c r="AD122" s="1">
        <v>24</v>
      </c>
      <c r="AG122">
        <f>IF(COUNTA($A122:$AD122)=0,"",IF(COUNTA($E122:AD122)-COUNTIF($E$19:$E142,"A")&lt;1,0,SMALL($E122:$AD122,1)))</f>
        <v>3</v>
      </c>
      <c r="AH122">
        <f>IF(COUNTA($E122:$AD122)=0,"",IF(COUNTA($E122:$AD122)-COUNTIF($E$19:$E142,"A")&lt;2,0,SMALL($E122:$AD122,2)))</f>
        <v>3</v>
      </c>
      <c r="AI122">
        <f>IF(COUNTA($E122:$AD122)=0,"",IF(COUNTA($E122:$AD122)-COUNTIF($E$19:$E142,"A")&lt;3,0,SMALL($E122:$AD122,3)))</f>
        <v>6</v>
      </c>
      <c r="AJ122">
        <f>IF(COUNTA($E122:$AD122)=0,"",IF(COUNTA($E122:$AD122)-COUNTIF($E$19:$E142,"A")&lt;4,0,SMALL($E122:$AD122,4)))</f>
        <v>6</v>
      </c>
      <c r="AK122">
        <f t="shared" si="2"/>
        <v>18</v>
      </c>
      <c r="AL122" s="28">
        <f t="shared" si="3"/>
        <v>13</v>
      </c>
    </row>
    <row r="123" spans="1:38" x14ac:dyDescent="0.3">
      <c r="A123" t="s">
        <v>116</v>
      </c>
      <c r="B123" t="s">
        <v>75</v>
      </c>
      <c r="C123" t="s">
        <v>68</v>
      </c>
      <c r="D123" t="s">
        <v>89</v>
      </c>
      <c r="F123" s="1">
        <v>6</v>
      </c>
      <c r="I123" s="1">
        <v>52</v>
      </c>
      <c r="J123" s="1">
        <v>5</v>
      </c>
      <c r="K123" s="1">
        <v>12</v>
      </c>
      <c r="P123" s="1"/>
      <c r="Q123" s="1"/>
      <c r="R123" s="1">
        <v>14</v>
      </c>
      <c r="S123" s="1">
        <v>22</v>
      </c>
      <c r="T123" s="1">
        <v>10</v>
      </c>
      <c r="U123" s="1">
        <v>4</v>
      </c>
      <c r="V123" s="1">
        <v>3</v>
      </c>
      <c r="W123" s="1">
        <v>32</v>
      </c>
      <c r="X123" s="1"/>
      <c r="Y123" s="1">
        <v>12</v>
      </c>
      <c r="Z123" s="1"/>
      <c r="AA123" s="1">
        <v>6</v>
      </c>
      <c r="AB123" s="1">
        <v>14</v>
      </c>
      <c r="AC123" s="1">
        <v>9</v>
      </c>
      <c r="AG123">
        <f>IF(COUNTA($A123:$AD123)=0,"",IF(COUNTA($E123:AD123)-COUNTIF($E$19:$E142,"A")&lt;1,0,SMALL($E123:$AD123,1)))</f>
        <v>3</v>
      </c>
      <c r="AH123">
        <f>IF(COUNTA($E123:$AD123)=0,"",IF(COUNTA($E123:$AD123)-COUNTIF($E$19:$E142,"A")&lt;2,0,SMALL($E123:$AD123,2)))</f>
        <v>4</v>
      </c>
      <c r="AI123">
        <f>IF(COUNTA($E123:$AD123)=0,"",IF(COUNTA($E123:$AD123)-COUNTIF($E$19:$E142,"A")&lt;3,0,SMALL($E123:$AD123,3)))</f>
        <v>5</v>
      </c>
      <c r="AJ123">
        <f>IF(COUNTA($E123:$AD123)=0,"",IF(COUNTA($E123:$AD123)-COUNTIF($E$19:$E142,"A")&lt;4,0,SMALL($E123:$AD123,4)))</f>
        <v>6</v>
      </c>
      <c r="AK123">
        <f t="shared" si="2"/>
        <v>18</v>
      </c>
      <c r="AL123" s="28">
        <f t="shared" si="3"/>
        <v>14</v>
      </c>
    </row>
    <row r="124" spans="1:38" x14ac:dyDescent="0.3">
      <c r="A124" t="s">
        <v>67</v>
      </c>
      <c r="B124" t="s">
        <v>64</v>
      </c>
      <c r="C124" t="s">
        <v>68</v>
      </c>
      <c r="D124" t="s">
        <v>69</v>
      </c>
      <c r="F124" s="1">
        <v>30</v>
      </c>
      <c r="I124" s="1">
        <v>12</v>
      </c>
      <c r="J124" s="1">
        <v>4</v>
      </c>
      <c r="K124" s="1">
        <v>21</v>
      </c>
      <c r="P124" s="1">
        <v>26</v>
      </c>
      <c r="Q124" s="1">
        <v>9</v>
      </c>
      <c r="R124" s="1">
        <v>1</v>
      </c>
      <c r="S124" s="1">
        <v>8</v>
      </c>
      <c r="T124" s="1"/>
      <c r="U124" s="1">
        <v>26</v>
      </c>
      <c r="V124" s="1">
        <v>6</v>
      </c>
      <c r="W124" s="1"/>
      <c r="X124" s="1"/>
      <c r="Y124" s="1"/>
      <c r="Z124" s="1"/>
      <c r="AA124" s="1">
        <v>14</v>
      </c>
      <c r="AB124" s="1">
        <v>16</v>
      </c>
      <c r="AD124" s="1">
        <v>10</v>
      </c>
      <c r="AG124">
        <f>IF(COUNTA($A124:$AD124)=0,"",IF(COUNTA($E124:AD124)-COUNTIF($E$19:$E142,"A")&lt;1,0,SMALL($E124:$AD124,1)))</f>
        <v>1</v>
      </c>
      <c r="AH124">
        <f>IF(COUNTA($E124:$AD124)=0,"",IF(COUNTA($E124:$AD124)-COUNTIF($E$19:$E142,"A")&lt;2,0,SMALL($E124:$AD124,2)))</f>
        <v>4</v>
      </c>
      <c r="AI124">
        <f>IF(COUNTA($E124:$AD124)=0,"",IF(COUNTA($E124:$AD124)-COUNTIF($E$19:$E142,"A")&lt;3,0,SMALL($E124:$AD124,3)))</f>
        <v>6</v>
      </c>
      <c r="AJ124">
        <f>IF(COUNTA($E124:$AD124)=0,"",IF(COUNTA($E124:$AD124)-COUNTIF($E$19:$E142,"A")&lt;4,0,SMALL($E124:$AD124,4)))</f>
        <v>8</v>
      </c>
      <c r="AK124">
        <f t="shared" si="2"/>
        <v>19</v>
      </c>
      <c r="AL124" s="28">
        <f t="shared" si="3"/>
        <v>13</v>
      </c>
    </row>
    <row r="125" spans="1:38" x14ac:dyDescent="0.3">
      <c r="A125" t="s">
        <v>178</v>
      </c>
      <c r="B125" t="s">
        <v>75</v>
      </c>
      <c r="C125" t="s">
        <v>68</v>
      </c>
      <c r="D125" t="s">
        <v>179</v>
      </c>
      <c r="F125" s="1">
        <v>23</v>
      </c>
      <c r="I125" s="1">
        <v>46</v>
      </c>
      <c r="J125" s="1">
        <v>37</v>
      </c>
      <c r="L125" s="1">
        <v>8</v>
      </c>
      <c r="P125" s="1"/>
      <c r="Q125" s="1">
        <v>3</v>
      </c>
      <c r="S125" s="1">
        <v>2</v>
      </c>
      <c r="T125" s="1">
        <v>8</v>
      </c>
      <c r="U125" s="1">
        <v>17</v>
      </c>
      <c r="V125" s="1"/>
      <c r="W125" s="1"/>
      <c r="X125" s="1"/>
      <c r="Y125" s="1">
        <v>15</v>
      </c>
      <c r="Z125" s="1">
        <v>9</v>
      </c>
      <c r="AA125" s="1"/>
      <c r="AB125" s="1">
        <v>31</v>
      </c>
      <c r="AG125">
        <f>IF(COUNTA($A125:$AD125)=0,"",IF(COUNTA($E125:AD125)-COUNTIF($E$19:$E143,"A")&lt;1,0,SMALL($E125:$AD125,1)))</f>
        <v>2</v>
      </c>
      <c r="AH125">
        <f>IF(COUNTA($E125:$AD125)=0,"",IF(COUNTA($E125:$AD125)-COUNTIF($E$19:$E143,"A")&lt;2,0,SMALL($E125:$AD125,2)))</f>
        <v>3</v>
      </c>
      <c r="AI125">
        <f>IF(COUNTA($E125:$AD125)=0,"",IF(COUNTA($E125:$AD125)-COUNTIF($E$19:$E143,"A")&lt;3,0,SMALL($E125:$AD125,3)))</f>
        <v>8</v>
      </c>
      <c r="AJ125">
        <f>IF(COUNTA($E125:$AD125)=0,"",IF(COUNTA($E125:$AD125)-COUNTIF($E$19:$E143,"A")&lt;4,0,SMALL($E125:$AD125,4)))</f>
        <v>8</v>
      </c>
      <c r="AK125">
        <f t="shared" si="2"/>
        <v>21</v>
      </c>
      <c r="AL125" s="28">
        <f t="shared" si="3"/>
        <v>11</v>
      </c>
    </row>
    <row r="126" spans="1:38" x14ac:dyDescent="0.3">
      <c r="A126" t="s">
        <v>181</v>
      </c>
      <c r="B126" t="s">
        <v>75</v>
      </c>
      <c r="C126" t="s">
        <v>68</v>
      </c>
      <c r="D126" t="s">
        <v>182</v>
      </c>
      <c r="F126" s="1">
        <v>2</v>
      </c>
      <c r="J126" s="1">
        <v>6</v>
      </c>
      <c r="K126" s="1">
        <v>19</v>
      </c>
      <c r="P126" s="1"/>
      <c r="Q126" s="1">
        <v>8</v>
      </c>
      <c r="R126" s="1">
        <v>11</v>
      </c>
      <c r="T126" s="1">
        <v>25</v>
      </c>
      <c r="U126" s="1">
        <v>9</v>
      </c>
      <c r="V126" s="1"/>
      <c r="W126" s="1">
        <v>18</v>
      </c>
      <c r="X126" s="1"/>
      <c r="Y126" s="1"/>
      <c r="Z126" s="1">
        <v>18</v>
      </c>
      <c r="AA126" s="1"/>
      <c r="AC126" s="1">
        <v>18</v>
      </c>
      <c r="AD126" s="1">
        <v>15</v>
      </c>
      <c r="AG126">
        <f>IF(COUNTA($A126:$AD126)=0,"",IF(COUNTA($E126:AD126)-COUNTIF($E$19:$E144,"A")&lt;1,0,SMALL($E126:$AD126,1)))</f>
        <v>2</v>
      </c>
      <c r="AH126">
        <f>IF(COUNTA($E126:$AD126)=0,"",IF(COUNTA($E126:$AD126)-COUNTIF($E$19:$E144,"A")&lt;2,0,SMALL($E126:$AD126,2)))</f>
        <v>6</v>
      </c>
      <c r="AI126">
        <f>IF(COUNTA($E126:$AD126)=0,"",IF(COUNTA($E126:$AD126)-COUNTIF($E$19:$E144,"A")&lt;3,0,SMALL($E126:$AD126,3)))</f>
        <v>8</v>
      </c>
      <c r="AJ126">
        <f>IF(COUNTA($E126:$AD126)=0,"",IF(COUNTA($E126:$AD126)-COUNTIF($E$19:$E144,"A")&lt;4,0,SMALL($E126:$AD126,4)))</f>
        <v>9</v>
      </c>
      <c r="AK126">
        <f t="shared" si="2"/>
        <v>25</v>
      </c>
      <c r="AL126" s="28">
        <f t="shared" si="3"/>
        <v>11</v>
      </c>
    </row>
    <row r="127" spans="1:38" x14ac:dyDescent="0.3">
      <c r="A127" t="s">
        <v>187</v>
      </c>
      <c r="B127" t="s">
        <v>75</v>
      </c>
      <c r="C127" t="s">
        <v>68</v>
      </c>
      <c r="D127" t="s">
        <v>56</v>
      </c>
      <c r="P127" s="1"/>
      <c r="Q127" s="1">
        <v>17</v>
      </c>
      <c r="R127" s="1">
        <v>5</v>
      </c>
      <c r="T127" s="1">
        <v>16</v>
      </c>
      <c r="U127" s="1"/>
      <c r="V127" s="1">
        <v>5</v>
      </c>
      <c r="W127" s="1">
        <v>9</v>
      </c>
      <c r="X127" s="1"/>
      <c r="Y127" s="1">
        <v>17</v>
      </c>
      <c r="Z127" s="1">
        <v>10</v>
      </c>
      <c r="AA127" s="1">
        <v>10</v>
      </c>
      <c r="AD127" s="1">
        <v>11</v>
      </c>
      <c r="AG127">
        <f>IF(COUNTA($A127:$AD127)=0,"",IF(COUNTA($E127:AD127)-COUNTIF($E$19:$E145,"A")&lt;1,0,SMALL($E127:$AD127,1)))</f>
        <v>5</v>
      </c>
      <c r="AH127">
        <f>IF(COUNTA($E127:$AD127)=0,"",IF(COUNTA($E127:$AD127)-COUNTIF($E$19:$E145,"A")&lt;2,0,SMALL($E127:$AD127,2)))</f>
        <v>5</v>
      </c>
      <c r="AI127">
        <f>IF(COUNTA($E127:$AD127)=0,"",IF(COUNTA($E127:$AD127)-COUNTIF($E$19:$E145,"A")&lt;3,0,SMALL($E127:$AD127,3)))</f>
        <v>9</v>
      </c>
      <c r="AJ127">
        <f>IF(COUNTA($E127:$AD127)=0,"",IF(COUNTA($E127:$AD127)-COUNTIF($E$19:$E145,"A")&lt;4,0,SMALL($E127:$AD127,4)))</f>
        <v>10</v>
      </c>
      <c r="AK127">
        <f t="shared" si="2"/>
        <v>29</v>
      </c>
      <c r="AL127" s="28">
        <f t="shared" si="3"/>
        <v>9</v>
      </c>
    </row>
    <row r="128" spans="1:38" x14ac:dyDescent="0.3">
      <c r="A128" t="s">
        <v>183</v>
      </c>
      <c r="B128" t="s">
        <v>64</v>
      </c>
      <c r="C128" t="s">
        <v>68</v>
      </c>
      <c r="D128" t="s">
        <v>66</v>
      </c>
      <c r="H128" s="1">
        <v>14</v>
      </c>
      <c r="I128" s="1">
        <v>19</v>
      </c>
      <c r="J128" s="1">
        <v>6</v>
      </c>
      <c r="L128" s="1">
        <v>22</v>
      </c>
      <c r="P128" s="1"/>
      <c r="Q128" s="1">
        <v>4</v>
      </c>
      <c r="T128" s="1">
        <v>15</v>
      </c>
      <c r="U128" s="1"/>
      <c r="V128" s="1">
        <v>9</v>
      </c>
      <c r="W128" s="1"/>
      <c r="X128" s="1"/>
      <c r="Y128" s="1"/>
      <c r="Z128" s="1">
        <v>13</v>
      </c>
      <c r="AA128" s="1"/>
      <c r="AD128" s="1">
        <v>21</v>
      </c>
      <c r="AG128">
        <f>IF(COUNTA($A128:$AD128)=0,"",IF(COUNTA($E128:AD128)-COUNTIF($E$19:$E146,"A")&lt;1,0,SMALL($E128:$AD128,1)))</f>
        <v>4</v>
      </c>
      <c r="AH128">
        <f>IF(COUNTA($E128:$AD128)=0,"",IF(COUNTA($E128:$AD128)-COUNTIF($E$19:$E146,"A")&lt;2,0,SMALL($E128:$AD128,2)))</f>
        <v>6</v>
      </c>
      <c r="AI128">
        <f>IF(COUNTA($E128:$AD128)=0,"",IF(COUNTA($E128:$AD128)-COUNTIF($E$19:$E146,"A")&lt;3,0,SMALL($E128:$AD128,3)))</f>
        <v>9</v>
      </c>
      <c r="AJ128">
        <f>IF(COUNTA($E128:$AD128)=0,"",IF(COUNTA($E128:$AD128)-COUNTIF($E$19:$E146,"A")&lt;4,0,SMALL($E128:$AD128,4)))</f>
        <v>13</v>
      </c>
      <c r="AK128">
        <f t="shared" si="2"/>
        <v>32</v>
      </c>
      <c r="AL128" s="28">
        <f t="shared" si="3"/>
        <v>9</v>
      </c>
    </row>
    <row r="129" spans="1:38" x14ac:dyDescent="0.3">
      <c r="A129" t="s">
        <v>184</v>
      </c>
      <c r="B129" t="s">
        <v>75</v>
      </c>
      <c r="C129" t="s">
        <v>68</v>
      </c>
      <c r="D129" t="s">
        <v>61</v>
      </c>
      <c r="F129" s="1">
        <v>8</v>
      </c>
      <c r="I129" s="1">
        <v>35</v>
      </c>
      <c r="J129" s="1">
        <v>8</v>
      </c>
      <c r="O129" s="1">
        <v>5</v>
      </c>
      <c r="P129" s="1"/>
      <c r="Q129" s="1"/>
      <c r="R129" s="1">
        <v>13</v>
      </c>
      <c r="T129" s="1">
        <v>13</v>
      </c>
      <c r="U129" s="1"/>
      <c r="V129" s="1"/>
      <c r="W129" s="1">
        <v>12</v>
      </c>
      <c r="X129" s="1"/>
      <c r="Y129" s="1">
        <v>19</v>
      </c>
      <c r="Z129" s="1">
        <v>11</v>
      </c>
      <c r="AA129" s="1"/>
      <c r="AC129" s="1">
        <v>33</v>
      </c>
      <c r="AG129">
        <f>IF(COUNTA($A129:$AD129)=0,"",IF(COUNTA($E129:AD129)-COUNTIF($E$19:$E147,"A")&lt;1,0,SMALL($E129:$AD129,1)))</f>
        <v>5</v>
      </c>
      <c r="AH129">
        <f>IF(COUNTA($E129:$AD129)=0,"",IF(COUNTA($E129:$AD129)-COUNTIF($E$19:$E147,"A")&lt;2,0,SMALL($E129:$AD129,2)))</f>
        <v>8</v>
      </c>
      <c r="AI129">
        <f>IF(COUNTA($E129:$AD129)=0,"",IF(COUNTA($E129:$AD129)-COUNTIF($E$19:$E147,"A")&lt;3,0,SMALL($E129:$AD129,3)))</f>
        <v>8</v>
      </c>
      <c r="AJ129">
        <f>IF(COUNTA($E129:$AD129)=0,"",IF(COUNTA($E129:$AD129)-COUNTIF($E$19:$E147,"A")&lt;4,0,SMALL($E129:$AD129,4)))</f>
        <v>11</v>
      </c>
      <c r="AK129">
        <f t="shared" si="2"/>
        <v>32</v>
      </c>
      <c r="AL129" s="28">
        <f t="shared" si="3"/>
        <v>10</v>
      </c>
    </row>
    <row r="130" spans="1:38" x14ac:dyDescent="0.3">
      <c r="A130" t="s">
        <v>185</v>
      </c>
      <c r="B130" t="s">
        <v>75</v>
      </c>
      <c r="C130" t="s">
        <v>83</v>
      </c>
      <c r="D130" t="s">
        <v>89</v>
      </c>
      <c r="F130" s="1">
        <v>12</v>
      </c>
      <c r="I130" s="1">
        <v>48</v>
      </c>
      <c r="J130" s="1">
        <v>5</v>
      </c>
      <c r="M130" s="1">
        <v>12</v>
      </c>
      <c r="P130" s="1">
        <v>18</v>
      </c>
      <c r="Q130" s="1">
        <v>9</v>
      </c>
      <c r="T130" s="1">
        <v>35</v>
      </c>
      <c r="U130" s="1"/>
      <c r="V130" s="1">
        <v>8</v>
      </c>
      <c r="W130" s="1"/>
      <c r="X130" s="1"/>
      <c r="Y130" s="1"/>
      <c r="Z130" s="1">
        <v>17</v>
      </c>
      <c r="AA130" s="1"/>
      <c r="AG130">
        <f>IF(COUNTA($A130:$AD130)=0,"",IF(COUNTA($E130:AD130)-COUNTIF($E$19:$E148,"A")&lt;1,0,SMALL($E130:$AD130,1)))</f>
        <v>5</v>
      </c>
      <c r="AH130">
        <f>IF(COUNTA($E130:$AD130)=0,"",IF(COUNTA($E130:$AD130)-COUNTIF($E$19:$E148,"A")&lt;2,0,SMALL($E130:$AD130,2)))</f>
        <v>8</v>
      </c>
      <c r="AI130">
        <f>IF(COUNTA($E130:$AD130)=0,"",IF(COUNTA($E130:$AD130)-COUNTIF($E$19:$E148,"A")&lt;3,0,SMALL($E130:$AD130,3)))</f>
        <v>9</v>
      </c>
      <c r="AJ130">
        <f>IF(COUNTA($E130:$AD130)=0,"",IF(COUNTA($E130:$AD130)-COUNTIF($E$19:$E148,"A")&lt;4,0,SMALL($E130:$AD130,4)))</f>
        <v>12</v>
      </c>
      <c r="AK130">
        <f t="shared" si="2"/>
        <v>34</v>
      </c>
      <c r="AL130" s="28">
        <f t="shared" si="3"/>
        <v>9</v>
      </c>
    </row>
    <row r="131" spans="1:38" x14ac:dyDescent="0.3">
      <c r="A131" t="s">
        <v>194</v>
      </c>
      <c r="B131" t="s">
        <v>64</v>
      </c>
      <c r="C131" t="s">
        <v>83</v>
      </c>
      <c r="D131" t="s">
        <v>182</v>
      </c>
      <c r="F131" s="1">
        <v>14</v>
      </c>
      <c r="I131" s="1">
        <v>20</v>
      </c>
      <c r="J131" s="1">
        <v>13</v>
      </c>
      <c r="K131" s="1">
        <v>24</v>
      </c>
      <c r="O131" s="1">
        <v>16</v>
      </c>
      <c r="P131" s="1"/>
      <c r="Q131" s="1">
        <v>10</v>
      </c>
      <c r="R131" s="1">
        <v>11</v>
      </c>
      <c r="T131" s="1">
        <v>30</v>
      </c>
      <c r="U131" s="1">
        <v>47</v>
      </c>
      <c r="V131" s="1"/>
      <c r="W131" s="1">
        <v>32</v>
      </c>
      <c r="X131" s="1">
        <v>4</v>
      </c>
      <c r="Y131" s="1"/>
      <c r="Z131" s="1">
        <v>31</v>
      </c>
      <c r="AA131" s="1"/>
      <c r="AC131" s="1">
        <v>29</v>
      </c>
      <c r="AD131" s="1">
        <v>31</v>
      </c>
      <c r="AG131">
        <f>IF(COUNTA($A131:$AD131)=0,"",IF(COUNTA($E131:AD131)-COUNTIF($E$19:$E149,"A")&lt;1,0,SMALL($E131:$AD131,1)))</f>
        <v>4</v>
      </c>
      <c r="AH131">
        <f>IF(COUNTA($E131:$AD131)=0,"",IF(COUNTA($E131:$AD131)-COUNTIF($E$19:$E149,"A")&lt;2,0,SMALL($E131:$AD131,2)))</f>
        <v>10</v>
      </c>
      <c r="AI131">
        <f>IF(COUNTA($E131:$AD131)=0,"",IF(COUNTA($E131:$AD131)-COUNTIF($E$19:$E149,"A")&lt;3,0,SMALL($E131:$AD131,3)))</f>
        <v>11</v>
      </c>
      <c r="AJ131">
        <f>IF(COUNTA($E131:$AD131)=0,"",IF(COUNTA($E131:$AD131)-COUNTIF($E$19:$E149,"A")&lt;4,0,SMALL($E131:$AD131,4)))</f>
        <v>13</v>
      </c>
      <c r="AK131">
        <f t="shared" si="2"/>
        <v>38</v>
      </c>
      <c r="AL131" s="28">
        <f t="shared" si="3"/>
        <v>14</v>
      </c>
    </row>
    <row r="132" spans="1:38" x14ac:dyDescent="0.3">
      <c r="A132" t="s">
        <v>81</v>
      </c>
      <c r="B132" t="s">
        <v>164</v>
      </c>
      <c r="C132" t="s">
        <v>83</v>
      </c>
      <c r="D132" t="s">
        <v>87</v>
      </c>
      <c r="F132" s="1">
        <v>18</v>
      </c>
      <c r="I132" s="1">
        <v>18</v>
      </c>
      <c r="P132" s="1">
        <v>22</v>
      </c>
      <c r="Q132" s="1"/>
      <c r="T132" s="1">
        <v>28</v>
      </c>
      <c r="U132" s="1">
        <v>9</v>
      </c>
      <c r="V132" s="1"/>
      <c r="W132" s="1"/>
      <c r="X132" s="1"/>
      <c r="Y132" s="1"/>
      <c r="Z132" s="1">
        <v>6</v>
      </c>
      <c r="AA132" s="1"/>
      <c r="AC132" s="1">
        <v>6</v>
      </c>
      <c r="AG132">
        <f>IF(COUNTA($A132:$AD132)=0,"",IF(COUNTA($E132:AD132)-COUNTIF($E$19:$E150,"A")&lt;1,0,SMALL($E132:$AD132,1)))</f>
        <v>6</v>
      </c>
      <c r="AH132">
        <f>IF(COUNTA($E132:$AD132)=0,"",IF(COUNTA($E132:$AD132)-COUNTIF($E$19:$E150,"A")&lt;2,0,SMALL($E132:$AD132,2)))</f>
        <v>6</v>
      </c>
      <c r="AI132">
        <f>IF(COUNTA($E132:$AD132)=0,"",IF(COUNTA($E132:$AD132)-COUNTIF($E$19:$E150,"A")&lt;3,0,SMALL($E132:$AD132,3)))</f>
        <v>9</v>
      </c>
      <c r="AJ132">
        <f>IF(COUNTA($E132:$AD132)=0,"",IF(COUNTA($E132:$AD132)-COUNTIF($E$19:$E150,"A")&lt;4,0,SMALL($E132:$AD132,4)))</f>
        <v>18</v>
      </c>
      <c r="AK132">
        <f t="shared" si="2"/>
        <v>39</v>
      </c>
      <c r="AL132" s="28">
        <f t="shared" si="3"/>
        <v>7</v>
      </c>
    </row>
    <row r="133" spans="1:38" x14ac:dyDescent="0.3">
      <c r="A133" t="s">
        <v>195</v>
      </c>
      <c r="B133" t="s">
        <v>75</v>
      </c>
      <c r="C133" t="s">
        <v>83</v>
      </c>
      <c r="D133" t="s">
        <v>33</v>
      </c>
      <c r="H133" s="1">
        <v>12</v>
      </c>
      <c r="J133" s="1">
        <v>7</v>
      </c>
      <c r="K133" s="1">
        <v>35</v>
      </c>
      <c r="L133" s="1">
        <v>24</v>
      </c>
      <c r="P133" s="1"/>
      <c r="Q133" s="1"/>
      <c r="S133" s="1">
        <v>13</v>
      </c>
      <c r="T133" s="1">
        <v>20</v>
      </c>
      <c r="U133" s="1"/>
      <c r="V133" s="1"/>
      <c r="W133" s="1"/>
      <c r="X133" s="1"/>
      <c r="Y133" s="1"/>
      <c r="Z133" s="1"/>
      <c r="AA133" s="1"/>
      <c r="AB133" s="1">
        <v>8</v>
      </c>
      <c r="AC133" s="1">
        <v>18</v>
      </c>
      <c r="AD133" s="1">
        <v>36</v>
      </c>
      <c r="AG133">
        <f>IF(COUNTA($A133:$AD133)=0,"",IF(COUNTA($E133:AD133)-COUNTIF($E$19:$E151,"A")&lt;1,0,SMALL($E133:$AD133,1)))</f>
        <v>7</v>
      </c>
      <c r="AH133">
        <f>IF(COUNTA($E133:$AD133)=0,"",IF(COUNTA($E133:$AD133)-COUNTIF($E$19:$E151,"A")&lt;2,0,SMALL($E133:$AD133,2)))</f>
        <v>8</v>
      </c>
      <c r="AI133">
        <f>IF(COUNTA($E133:$AD133)=0,"",IF(COUNTA($E133:$AD133)-COUNTIF($E$19:$E151,"A")&lt;3,0,SMALL($E133:$AD133,3)))</f>
        <v>12</v>
      </c>
      <c r="AJ133">
        <f>IF(COUNTA($E133:$AD133)=0,"",IF(COUNTA($E133:$AD133)-COUNTIF($E$19:$E151,"A")&lt;4,0,SMALL($E133:$AD133,4)))</f>
        <v>13</v>
      </c>
      <c r="AK133">
        <f t="shared" si="2"/>
        <v>40</v>
      </c>
      <c r="AL133" s="28">
        <f t="shared" si="3"/>
        <v>9</v>
      </c>
    </row>
    <row r="134" spans="1:38" x14ac:dyDescent="0.3">
      <c r="A134" t="s">
        <v>188</v>
      </c>
      <c r="B134" t="s">
        <v>75</v>
      </c>
      <c r="C134" t="s">
        <v>83</v>
      </c>
      <c r="D134" t="s">
        <v>32</v>
      </c>
      <c r="E134" s="1">
        <v>4</v>
      </c>
      <c r="I134" s="1">
        <v>45</v>
      </c>
      <c r="J134" s="1">
        <v>13</v>
      </c>
      <c r="P134" s="1"/>
      <c r="Q134" s="1">
        <v>19</v>
      </c>
      <c r="R134" s="1">
        <v>6</v>
      </c>
      <c r="T134" s="1">
        <v>35</v>
      </c>
      <c r="U134" s="1">
        <v>27</v>
      </c>
      <c r="V134" s="1"/>
      <c r="W134" s="1"/>
      <c r="X134" s="1"/>
      <c r="Y134" s="1">
        <v>33</v>
      </c>
      <c r="Z134" s="1"/>
      <c r="AA134" s="1"/>
      <c r="AG134">
        <f>IF(COUNTA($A134:$AD134)=0,"",IF(COUNTA($E134:AD134)-COUNTIF($E$19:$E152,"A")&lt;1,0,SMALL($E134:$AD134,1)))</f>
        <v>4</v>
      </c>
      <c r="AH134">
        <f>IF(COUNTA($E134:$AD134)=0,"",IF(COUNTA($E134:$AD134)-COUNTIF($E$19:$E152,"A")&lt;2,0,SMALL($E134:$AD134,2)))</f>
        <v>6</v>
      </c>
      <c r="AI134">
        <f>IF(COUNTA($E134:$AD134)=0,"",IF(COUNTA($E134:$AD134)-COUNTIF($E$19:$E152,"A")&lt;3,0,SMALL($E134:$AD134,3)))</f>
        <v>13</v>
      </c>
      <c r="AJ134">
        <f>IF(COUNTA($E134:$AD134)=0,"",IF(COUNTA($E134:$AD134)-COUNTIF($E$19:$E152,"A")&lt;4,0,SMALL($E134:$AD134,4)))</f>
        <v>19</v>
      </c>
      <c r="AK134">
        <f t="shared" si="2"/>
        <v>42</v>
      </c>
      <c r="AL134" s="28">
        <f t="shared" si="3"/>
        <v>8</v>
      </c>
    </row>
    <row r="135" spans="1:38" x14ac:dyDescent="0.3">
      <c r="A135" t="s">
        <v>189</v>
      </c>
      <c r="B135" t="s">
        <v>64</v>
      </c>
      <c r="C135" t="s">
        <v>83</v>
      </c>
      <c r="D135" t="s">
        <v>190</v>
      </c>
      <c r="H135" s="1">
        <v>8</v>
      </c>
      <c r="J135" s="1">
        <v>11</v>
      </c>
      <c r="L135" s="1">
        <v>16</v>
      </c>
      <c r="P135" s="1"/>
      <c r="Q135" s="1">
        <v>7</v>
      </c>
      <c r="T135" s="1"/>
      <c r="U135" s="1"/>
      <c r="V135" s="1"/>
      <c r="W135" s="1"/>
      <c r="X135" s="1"/>
      <c r="Y135" s="1"/>
      <c r="Z135" s="1">
        <v>33</v>
      </c>
      <c r="AA135" s="1"/>
      <c r="AG135">
        <f>IF(COUNTA($A135:$AD135)=0,"",IF(COUNTA($E135:AD135)-COUNTIF($E$19:$E154,"A")&lt;1,0,SMALL($E135:$AD135,1)))</f>
        <v>7</v>
      </c>
      <c r="AH135">
        <f>IF(COUNTA($E135:$AD135)=0,"",IF(COUNTA($E135:$AD135)-COUNTIF($E$19:$E154,"A")&lt;2,0,SMALL($E135:$AD135,2)))</f>
        <v>8</v>
      </c>
      <c r="AI135">
        <f>IF(COUNTA($E135:$AD135)=0,"",IF(COUNTA($E135:$AD135)-COUNTIF($E$19:$E154,"A")&lt;3,0,SMALL($E135:$AD135,3)))</f>
        <v>11</v>
      </c>
      <c r="AJ135">
        <f>IF(COUNTA($E135:$AD135)=0,"",IF(COUNTA($E135:$AD135)-COUNTIF($E$19:$E154,"A")&lt;4,0,SMALL($E135:$AD135,4)))</f>
        <v>16</v>
      </c>
      <c r="AK135">
        <f t="shared" si="2"/>
        <v>42</v>
      </c>
      <c r="AL135" s="28">
        <f t="shared" si="3"/>
        <v>5</v>
      </c>
    </row>
    <row r="136" spans="1:38" x14ac:dyDescent="0.3">
      <c r="A136" t="s">
        <v>191</v>
      </c>
      <c r="B136" t="s">
        <v>75</v>
      </c>
      <c r="C136" t="s">
        <v>83</v>
      </c>
      <c r="D136" t="s">
        <v>182</v>
      </c>
      <c r="F136" s="1">
        <v>31</v>
      </c>
      <c r="I136" s="1">
        <v>23</v>
      </c>
      <c r="O136" s="1">
        <v>1</v>
      </c>
      <c r="P136" s="1"/>
      <c r="Q136" s="1">
        <v>6</v>
      </c>
      <c r="R136" s="1">
        <v>16</v>
      </c>
      <c r="T136" s="1"/>
      <c r="U136" s="1">
        <v>21</v>
      </c>
      <c r="V136" s="1"/>
      <c r="W136" s="1">
        <v>21</v>
      </c>
      <c r="X136" s="1"/>
      <c r="Y136" s="1"/>
      <c r="Z136" s="1"/>
      <c r="AA136" s="1"/>
      <c r="AG136">
        <f>IF(COUNTA($A136:$AD136)=0,"",IF(COUNTA($E136:AD136)-COUNTIF($E$19:$E155,"A")&lt;1,0,SMALL($E136:$AD136,1)))</f>
        <v>1</v>
      </c>
      <c r="AH136">
        <f>IF(COUNTA($E136:$AD136)=0,"",IF(COUNTA($E136:$AD136)-COUNTIF($E$19:$E155,"A")&lt;2,0,SMALL($E136:$AD136,2)))</f>
        <v>6</v>
      </c>
      <c r="AI136">
        <f>IF(COUNTA($E136:$AD136)=0,"",IF(COUNTA($E136:$AD136)-COUNTIF($E$19:$E155,"A")&lt;3,0,SMALL($E136:$AD136,3)))</f>
        <v>16</v>
      </c>
      <c r="AJ136">
        <f>IF(COUNTA($E136:$AD136)=0,"",IF(COUNTA($E136:$AD136)-COUNTIF($E$19:$E155,"A")&lt;4,0,SMALL($E136:$AD136,4)))</f>
        <v>21</v>
      </c>
      <c r="AK136">
        <f t="shared" si="2"/>
        <v>44</v>
      </c>
      <c r="AL136" s="28">
        <f t="shared" si="3"/>
        <v>7</v>
      </c>
    </row>
    <row r="137" spans="1:38" x14ac:dyDescent="0.3">
      <c r="A137" t="s">
        <v>192</v>
      </c>
      <c r="B137" t="s">
        <v>75</v>
      </c>
      <c r="C137" t="s">
        <v>83</v>
      </c>
      <c r="D137" t="s">
        <v>182</v>
      </c>
      <c r="F137" s="1">
        <v>11</v>
      </c>
      <c r="I137" s="1">
        <v>26</v>
      </c>
      <c r="K137" s="1">
        <v>12</v>
      </c>
      <c r="P137" s="1"/>
      <c r="Q137" s="1">
        <v>14</v>
      </c>
      <c r="R137" s="1">
        <v>15</v>
      </c>
      <c r="T137" s="1">
        <v>31</v>
      </c>
      <c r="U137" s="1">
        <v>8</v>
      </c>
      <c r="V137" s="1"/>
      <c r="W137" s="1">
        <v>24</v>
      </c>
      <c r="X137" s="1"/>
      <c r="Y137" s="1"/>
      <c r="Z137" s="1">
        <v>25</v>
      </c>
      <c r="AA137" s="1"/>
      <c r="AG137">
        <f>IF(COUNTA($A137:$AD137)=0,"",IF(COUNTA($E137:AD137)-COUNTIF($E$19:$E156,"A")&lt;1,0,SMALL($E137:$AD137,1)))</f>
        <v>8</v>
      </c>
      <c r="AH137">
        <f>IF(COUNTA($E137:$AD137)=0,"",IF(COUNTA($E137:$AD137)-COUNTIF($E$19:$E156,"A")&lt;2,0,SMALL($E137:$AD137,2)))</f>
        <v>11</v>
      </c>
      <c r="AI137">
        <f>IF(COUNTA($E137:$AD137)=0,"",IF(COUNTA($E137:$AD137)-COUNTIF($E$19:$E156,"A")&lt;3,0,SMALL($E137:$AD137,3)))</f>
        <v>12</v>
      </c>
      <c r="AJ137">
        <f>IF(COUNTA($E137:$AD137)=0,"",IF(COUNTA($E137:$AD137)-COUNTIF($E$19:$E156,"A")&lt;4,0,SMALL($E137:$AD137,4)))</f>
        <v>14</v>
      </c>
      <c r="AK137">
        <f t="shared" si="2"/>
        <v>45</v>
      </c>
      <c r="AL137" s="28">
        <f t="shared" si="3"/>
        <v>9</v>
      </c>
    </row>
    <row r="138" spans="1:38" x14ac:dyDescent="0.3">
      <c r="A138" t="s">
        <v>193</v>
      </c>
      <c r="B138" t="s">
        <v>64</v>
      </c>
      <c r="C138" t="s">
        <v>83</v>
      </c>
      <c r="D138" t="s">
        <v>89</v>
      </c>
      <c r="I138" s="1">
        <v>15</v>
      </c>
      <c r="J138" s="1">
        <v>6</v>
      </c>
      <c r="P138" s="1"/>
      <c r="Q138" s="1"/>
      <c r="S138" s="1">
        <v>12</v>
      </c>
      <c r="T138" s="1">
        <v>38</v>
      </c>
      <c r="U138" s="1">
        <v>14</v>
      </c>
      <c r="W138" s="1">
        <v>28</v>
      </c>
      <c r="X138" s="1"/>
      <c r="Y138" s="1">
        <v>27</v>
      </c>
      <c r="Z138" s="1"/>
      <c r="AA138" s="1"/>
      <c r="AB138" s="1">
        <v>22</v>
      </c>
      <c r="AD138" s="1">
        <v>18</v>
      </c>
      <c r="AG138">
        <f>IF(COUNTA($A138:$AD138)=0,"",IF(COUNTA($E138:AD138)-COUNTIF($E$19:$E156,"A")&lt;1,0,SMALL($E138:$AD138,1)))</f>
        <v>6</v>
      </c>
      <c r="AH138">
        <f>IF(COUNTA($E138:$AD138)=0,"",IF(COUNTA($E138:$AD138)-COUNTIF($E$19:$E156,"A")&lt;2,0,SMALL($E138:$AD138,2)))</f>
        <v>12</v>
      </c>
      <c r="AI138">
        <f>IF(COUNTA($E138:$AD138)=0,"",IF(COUNTA($E138:$AD138)-COUNTIF($E$19:$E156,"A")&lt;3,0,SMALL($E138:$AD138,3)))</f>
        <v>14</v>
      </c>
      <c r="AJ138">
        <f>IF(COUNTA($E138:$AD138)=0,"",IF(COUNTA($E138:$AD138)-COUNTIF($E$19:$E156,"A")&lt;4,0,SMALL($E138:$AD138,4)))</f>
        <v>15</v>
      </c>
      <c r="AK138">
        <f t="shared" si="2"/>
        <v>47</v>
      </c>
      <c r="AL138" s="28">
        <f t="shared" si="3"/>
        <v>9</v>
      </c>
    </row>
    <row r="139" spans="1:38" x14ac:dyDescent="0.3">
      <c r="A139" t="s">
        <v>199</v>
      </c>
      <c r="B139" t="s">
        <v>110</v>
      </c>
      <c r="C139" t="s">
        <v>83</v>
      </c>
      <c r="D139" t="s">
        <v>84</v>
      </c>
      <c r="F139" s="1">
        <v>6</v>
      </c>
      <c r="I139" s="1">
        <v>25</v>
      </c>
      <c r="P139" s="1"/>
      <c r="Q139" s="1"/>
      <c r="T139" s="1"/>
      <c r="U139" s="1"/>
      <c r="W139" s="1"/>
      <c r="X139" s="1"/>
      <c r="Y139" s="1"/>
      <c r="Z139" s="1"/>
      <c r="AA139" s="1">
        <v>16</v>
      </c>
      <c r="AB139" s="1">
        <v>54</v>
      </c>
      <c r="AC139" s="1">
        <v>3</v>
      </c>
      <c r="AG139">
        <f>IF(COUNTA($A139:$AD139)=0,"",IF(COUNTA($E139:AD139)-COUNTIF($E$19:$E157,"A")&lt;1,0,SMALL($E139:$AD139,1)))</f>
        <v>3</v>
      </c>
      <c r="AH139">
        <f>IF(COUNTA($E139:$AD139)=0,"",IF(COUNTA($E139:$AD139)-COUNTIF($E$19:$E157,"A")&lt;2,0,SMALL($E139:$AD139,2)))</f>
        <v>6</v>
      </c>
      <c r="AI139">
        <f>IF(COUNTA($E139:$AD139)=0,"",IF(COUNTA($E139:$AD139)-COUNTIF($E$19:$E157,"A")&lt;3,0,SMALL($E139:$AD139,3)))</f>
        <v>16</v>
      </c>
      <c r="AJ139">
        <f>IF(COUNTA($E139:$AD139)=0,"",IF(COUNTA($E139:$AD139)-COUNTIF($E$19:$E157,"A")&lt;4,0,SMALL($E139:$AD139,4)))</f>
        <v>25</v>
      </c>
      <c r="AK139">
        <f t="shared" si="2"/>
        <v>50</v>
      </c>
      <c r="AL139" s="28">
        <f t="shared" si="3"/>
        <v>5</v>
      </c>
    </row>
    <row r="140" spans="1:38" x14ac:dyDescent="0.3">
      <c r="A140" t="s">
        <v>196</v>
      </c>
      <c r="B140" t="s">
        <v>64</v>
      </c>
      <c r="C140" t="s">
        <v>83</v>
      </c>
      <c r="D140" t="s">
        <v>89</v>
      </c>
      <c r="E140" s="1">
        <v>3</v>
      </c>
      <c r="J140" s="1">
        <v>39</v>
      </c>
      <c r="K140" s="1">
        <v>25</v>
      </c>
      <c r="P140" s="1">
        <v>36</v>
      </c>
      <c r="Q140" s="1"/>
      <c r="T140" s="1">
        <v>38</v>
      </c>
      <c r="U140" s="1"/>
      <c r="V140" s="1">
        <v>10</v>
      </c>
      <c r="W140" s="1"/>
      <c r="X140" s="1"/>
      <c r="Y140" s="1"/>
      <c r="Z140" s="1">
        <v>19</v>
      </c>
      <c r="AA140" s="1">
        <v>42</v>
      </c>
      <c r="AB140" s="1">
        <v>47</v>
      </c>
      <c r="AG140">
        <f>IF(COUNTA($A140:$AD140)=0,"",IF(COUNTA($E140:AD140)-COUNTIF($E$19:$E159,"A")&lt;1,0,SMALL($E140:$AD140,1)))</f>
        <v>3</v>
      </c>
      <c r="AH140">
        <f>IF(COUNTA($E140:$AD140)=0,"",IF(COUNTA($E140:$AD140)-COUNTIF($E$19:$E159,"A")&lt;2,0,SMALL($E140:$AD140,2)))</f>
        <v>10</v>
      </c>
      <c r="AI140">
        <f>IF(COUNTA($E140:$AD140)=0,"",IF(COUNTA($E140:$AD140)-COUNTIF($E$19:$E159,"A")&lt;3,0,SMALL($E140:$AD140,3)))</f>
        <v>19</v>
      </c>
      <c r="AJ140">
        <f>IF(COUNTA($E140:$AD140)=0,"",IF(COUNTA($E140:$AD140)-COUNTIF($E$19:$E159,"A")&lt;4,0,SMALL($E140:$AD140,4)))</f>
        <v>25</v>
      </c>
      <c r="AK140">
        <f t="shared" si="2"/>
        <v>57</v>
      </c>
      <c r="AL140" s="28">
        <f t="shared" si="3"/>
        <v>9</v>
      </c>
    </row>
    <row r="141" spans="1:38" x14ac:dyDescent="0.3">
      <c r="A141" t="s">
        <v>197</v>
      </c>
      <c r="B141" t="s">
        <v>75</v>
      </c>
      <c r="C141" t="s">
        <v>83</v>
      </c>
      <c r="D141" t="s">
        <v>32</v>
      </c>
      <c r="I141" s="1">
        <v>44</v>
      </c>
      <c r="J141" s="1">
        <v>3</v>
      </c>
      <c r="P141" s="1"/>
      <c r="Q141" s="1"/>
      <c r="S141" s="1">
        <v>24</v>
      </c>
      <c r="T141" s="1">
        <v>11</v>
      </c>
      <c r="U141" s="1"/>
      <c r="V141" s="1"/>
      <c r="W141" s="1"/>
      <c r="X141" s="1"/>
      <c r="Y141" s="1"/>
      <c r="Z141" s="1"/>
      <c r="AA141" s="1"/>
      <c r="AG141">
        <f>IF(COUNTA($A141:$AD141)=0,"",IF(COUNTA($E141:AD141)-COUNTIF($E$19:$E159,"A")&lt;1,0,SMALL($E141:$AD141,1)))</f>
        <v>3</v>
      </c>
      <c r="AH141">
        <f>IF(COUNTA($E141:$AD141)=0,"",IF(COUNTA($E141:$AD141)-COUNTIF($E$19:$E159,"A")&lt;2,0,SMALL($E141:$AD141,2)))</f>
        <v>11</v>
      </c>
      <c r="AI141">
        <f>IF(COUNTA($E141:$AD141)=0,"",IF(COUNTA($E141:$AD141)-COUNTIF($E$19:$E159,"A")&lt;3,0,SMALL($E141:$AD141,3)))</f>
        <v>24</v>
      </c>
      <c r="AJ141">
        <f>IF(COUNTA($E141:$AD141)=0,"",IF(COUNTA($E141:$AD141)-COUNTIF($E$19:$E159,"A")&lt;4,0,SMALL($E141:$AD141,4)))</f>
        <v>44</v>
      </c>
      <c r="AK141">
        <f t="shared" si="2"/>
        <v>82</v>
      </c>
      <c r="AL141" s="28">
        <f t="shared" si="3"/>
        <v>4</v>
      </c>
    </row>
    <row r="142" spans="1:38" x14ac:dyDescent="0.3">
      <c r="A142" t="s">
        <v>198</v>
      </c>
      <c r="B142" t="s">
        <v>110</v>
      </c>
      <c r="C142" t="s">
        <v>68</v>
      </c>
      <c r="D142" t="s">
        <v>148</v>
      </c>
      <c r="I142" s="1">
        <v>36</v>
      </c>
      <c r="K142" s="1">
        <v>17</v>
      </c>
      <c r="L142" s="1">
        <v>18</v>
      </c>
      <c r="P142" s="1"/>
      <c r="Q142" s="1"/>
      <c r="T142" s="1">
        <v>13</v>
      </c>
      <c r="U142" s="1"/>
      <c r="V142" s="1"/>
      <c r="W142" s="1"/>
      <c r="X142" s="1"/>
      <c r="Y142" s="1"/>
      <c r="Z142" s="1"/>
      <c r="AA142" s="1"/>
      <c r="AG142">
        <f>IF(COUNTA($A142:$AD142)=0,"",IF(COUNTA($E142:AD142)-COUNTIF($E$19:$E160,"A")&lt;1,0,SMALL($E142:$AD142,1)))</f>
        <v>13</v>
      </c>
      <c r="AH142">
        <f>IF(COUNTA($E142:$AD142)=0,"",IF(COUNTA($E142:$AD142)-COUNTIF($E$19:$E160,"A")&lt;2,0,SMALL($E142:$AD142,2)))</f>
        <v>17</v>
      </c>
      <c r="AI142">
        <f>IF(COUNTA($E142:$AD142)=0,"",IF(COUNTA($E142:$AD142)-COUNTIF($E$19:$E160,"A")&lt;3,0,SMALL($E142:$AD142,3)))</f>
        <v>18</v>
      </c>
      <c r="AJ142">
        <f>IF(COUNTA($E142:$AD142)=0,"",IF(COUNTA($E142:$AD142)-COUNTIF($E$19:$E160,"A")&lt;4,0,SMALL($E142:$AD142,4)))</f>
        <v>36</v>
      </c>
      <c r="AK142">
        <f t="shared" si="2"/>
        <v>84</v>
      </c>
      <c r="AL142" s="28">
        <f t="shared" si="3"/>
        <v>4</v>
      </c>
    </row>
    <row r="143" spans="1:38" ht="12" hidden="1" customHeight="1" x14ac:dyDescent="0.3">
      <c r="A143" t="s">
        <v>206</v>
      </c>
      <c r="B143" t="s">
        <v>64</v>
      </c>
      <c r="C143" t="s">
        <v>83</v>
      </c>
      <c r="D143" t="s">
        <v>61</v>
      </c>
      <c r="P143" s="1"/>
      <c r="Q143" s="1"/>
      <c r="T143" s="1"/>
      <c r="U143" s="1"/>
      <c r="V143" s="1"/>
      <c r="W143" s="1"/>
      <c r="X143" s="1"/>
      <c r="Y143" s="1"/>
      <c r="Z143" s="1"/>
      <c r="AA143" s="1"/>
      <c r="AG143">
        <f>IF(COUNTA($A143:$AD143)=0,"",IF(COUNTA($E143:AD143)-COUNTIF($E$19:$E166,"A")&lt;1,0,SMALL($E143:$AD143,1)))</f>
        <v>0</v>
      </c>
      <c r="AH143" t="str">
        <f>IF(COUNTA($E143:$AD143)=0,"",IF(COUNTA($E143:$AD143)-COUNTIF($E$19:$E166,"A")&lt;2,0,SMALL($E143:$AD143,2)))</f>
        <v/>
      </c>
      <c r="AI143" t="str">
        <f>IF(COUNTA($E143:$AD143)=0,"",IF(COUNTA($E143:$AD143)-COUNTIF($E$19:$E166,"A")&lt;3,0,SMALL($E143:$AD143,3)))</f>
        <v/>
      </c>
      <c r="AJ143" t="str">
        <f>IF(COUNTA($E143:$AD143)=0,"",IF(COUNTA($E143:$AD143)-COUNTIF($E$19:$E166,"A")&lt;4,0,SMALL($E143:$AD143,4)))</f>
        <v/>
      </c>
      <c r="AK143" t="str">
        <f t="shared" ref="AK143:AK204" si="4">IF(COUNTA(E143:AD143)=0,"",SUM(AG143:AJ143))</f>
        <v/>
      </c>
      <c r="AL143" s="28">
        <f t="shared" ref="AL143:AL204" si="5">26-COUNTBLANK(E143:AD143)</f>
        <v>0</v>
      </c>
    </row>
    <row r="144" spans="1:38" ht="14.4" hidden="1" customHeight="1" x14ac:dyDescent="0.3">
      <c r="P144" s="1"/>
      <c r="Q144" s="1"/>
      <c r="T144" s="1"/>
      <c r="U144" s="1"/>
      <c r="V144" s="1"/>
      <c r="W144" s="1"/>
      <c r="X144" s="1"/>
      <c r="Y144" s="1"/>
      <c r="Z144" s="1"/>
      <c r="AA144" s="1"/>
      <c r="AG144" t="str">
        <f>IF(COUNTA($A144:$AD144)=0,"",IF(COUNTA($E144:AD144)-COUNTIF($E$19:$E168,"A")&lt;1,0,SMALL($E144:$AD144,1)))</f>
        <v/>
      </c>
      <c r="AH144" t="str">
        <f>IF(COUNTA($E144:$AD144)=0,"",IF(COUNTA($E144:$AD144)-COUNTIF($E$19:$E168,"A")&lt;2,0,SMALL($E144:$AD144,2)))</f>
        <v/>
      </c>
      <c r="AI144" t="str">
        <f>IF(COUNTA($E144:$AD144)=0,"",IF(COUNTA($E144:$AD144)-COUNTIF($E$19:$E168,"A")&lt;3,0,SMALL($E144:$AD144,3)))</f>
        <v/>
      </c>
      <c r="AJ144" t="str">
        <f>IF(COUNTA($E144:$AD144)=0,"",IF(COUNTA($E144:$AD144)-COUNTIF($E$19:$E168,"A")&lt;4,0,SMALL($E144:$AD144,4)))</f>
        <v/>
      </c>
      <c r="AK144" t="str">
        <f t="shared" si="4"/>
        <v/>
      </c>
      <c r="AL144" s="28">
        <f t="shared" si="5"/>
        <v>0</v>
      </c>
    </row>
    <row r="145" spans="1:38" x14ac:dyDescent="0.3">
      <c r="A145" s="30" t="s">
        <v>117</v>
      </c>
      <c r="B145" s="31"/>
      <c r="C145" s="32"/>
      <c r="D145" s="31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/>
      <c r="AH145" t="str">
        <f>IF(COUNTA($E145:$AD145)=0,"",IF(COUNTA($E145:$AD145)-COUNTIF($E$19:$E169,"A")&lt;2,0,SMALL($E145:$AD145,2)))</f>
        <v/>
      </c>
      <c r="AI145" t="str">
        <f>IF(COUNTA($E145:$AD145)=0,"",IF(COUNTA($E145:$AD145)-COUNTIF($E$19:$E169,"A")&lt;3,0,SMALL($E145:$AD145,3)))</f>
        <v/>
      </c>
      <c r="AJ145" t="str">
        <f>IF(COUNTA($E145:$AD145)=0,"",IF(COUNTA($E145:$AD145)-COUNTIF($E$19:$E169,"A")&lt;4,0,SMALL($E145:$AD145,4)))</f>
        <v/>
      </c>
      <c r="AK145" t="str">
        <f t="shared" si="4"/>
        <v/>
      </c>
      <c r="AL145" s="28"/>
    </row>
    <row r="146" spans="1:38" x14ac:dyDescent="0.3">
      <c r="A146" s="33" t="s">
        <v>118</v>
      </c>
      <c r="B146" t="s">
        <v>110</v>
      </c>
      <c r="C146" t="s">
        <v>55</v>
      </c>
      <c r="D146" t="s">
        <v>32</v>
      </c>
      <c r="H146" s="1">
        <v>20</v>
      </c>
      <c r="I146" s="1">
        <v>37</v>
      </c>
      <c r="M146" s="1">
        <v>2</v>
      </c>
      <c r="N146" s="1">
        <v>8</v>
      </c>
      <c r="P146" s="1">
        <v>28</v>
      </c>
      <c r="Q146" s="1">
        <v>2</v>
      </c>
      <c r="S146" s="1">
        <v>11</v>
      </c>
      <c r="T146" s="1">
        <v>8</v>
      </c>
      <c r="U146" s="1">
        <v>12</v>
      </c>
      <c r="V146" s="1"/>
      <c r="W146" s="1"/>
      <c r="X146" s="1">
        <v>3</v>
      </c>
      <c r="Y146" s="1">
        <v>21</v>
      </c>
      <c r="Z146" s="1">
        <v>15</v>
      </c>
      <c r="AA146" s="1"/>
      <c r="AD146" s="1">
        <v>14</v>
      </c>
      <c r="AG146">
        <f>IF(COUNTA($A146:$AD146)=0,"",IF(COUNTA($E146:AD146)-COUNTIF($E$19:$E169,"A")&lt;1,0,SMALL($E146:$AD146,1)))</f>
        <v>2</v>
      </c>
      <c r="AH146">
        <f>IF(COUNTA($E146:$AD146)=0,"",IF(COUNTA($E146:$AD146)-COUNTIF($E$19:$E169,"A")&lt;2,0,SMALL($E146:$AD146,2)))</f>
        <v>2</v>
      </c>
      <c r="AI146">
        <f>IF(COUNTA($E146:$AD146)=0,"",IF(COUNTA($E146:$AD146)-COUNTIF($E$19:$E169,"A")&lt;3,0,SMALL($E146:$AD146,3)))</f>
        <v>3</v>
      </c>
      <c r="AJ146">
        <f>IF(COUNTA($E146:$AD146)=0,"",IF(COUNTA($E146:$AD146)-COUNTIF($E$19:$E169,"A")&lt;4,0,SMALL($E146:$AD146,4)))</f>
        <v>8</v>
      </c>
      <c r="AK146">
        <f t="shared" si="4"/>
        <v>15</v>
      </c>
      <c r="AL146" s="28">
        <f t="shared" si="5"/>
        <v>13</v>
      </c>
    </row>
    <row r="147" spans="1:38" x14ac:dyDescent="0.3">
      <c r="A147" t="s">
        <v>119</v>
      </c>
      <c r="B147" t="s">
        <v>75</v>
      </c>
      <c r="C147" t="s">
        <v>55</v>
      </c>
      <c r="D147" t="s">
        <v>120</v>
      </c>
      <c r="E147" s="1">
        <v>6</v>
      </c>
      <c r="I147" s="1">
        <v>39</v>
      </c>
      <c r="J147" s="1">
        <v>15</v>
      </c>
      <c r="K147" s="1">
        <v>23</v>
      </c>
      <c r="M147" s="1">
        <v>8</v>
      </c>
      <c r="N147" s="1">
        <v>10</v>
      </c>
      <c r="O147" s="1">
        <v>5</v>
      </c>
      <c r="P147" s="1">
        <v>64</v>
      </c>
      <c r="Q147" s="1">
        <v>5</v>
      </c>
      <c r="R147" s="1">
        <v>18</v>
      </c>
      <c r="S147" s="1">
        <v>28</v>
      </c>
      <c r="T147" s="1">
        <v>51</v>
      </c>
      <c r="U147" s="1"/>
      <c r="V147" s="1"/>
      <c r="W147" s="1">
        <v>37</v>
      </c>
      <c r="X147" s="1"/>
      <c r="Y147" s="1"/>
      <c r="Z147" s="1">
        <v>14</v>
      </c>
      <c r="AA147" s="1">
        <v>44</v>
      </c>
      <c r="AB147" s="1">
        <v>35</v>
      </c>
      <c r="AC147" s="1">
        <v>23</v>
      </c>
      <c r="AD147" s="1">
        <v>37</v>
      </c>
      <c r="AG147">
        <f>IF(COUNTA($A147:$AD147)=0,"",IF(COUNTA($E147:AD147)-COUNTIF($E$19:$E171,"A")&lt;1,0,SMALL($E147:$AD147,1)))</f>
        <v>5</v>
      </c>
      <c r="AH147">
        <f>IF(COUNTA($E147:$AD147)=0,"",IF(COUNTA($E147:$AD147)-COUNTIF($E$19:$E171,"A")&lt;2,0,SMALL($E147:$AD147,2)))</f>
        <v>5</v>
      </c>
      <c r="AI147">
        <f>IF(COUNTA($E147:$AD147)=0,"",IF(COUNTA($E147:$AD147)-COUNTIF($E$19:$E171,"A")&lt;3,0,SMALL($E147:$AD147,3)))</f>
        <v>6</v>
      </c>
      <c r="AJ147">
        <f>IF(COUNTA($E147:$AD147)=0,"",IF(COUNTA($E147:$AD147)-COUNTIF($E$19:$E171,"A")&lt;4,0,SMALL($E147:$AD147,4)))</f>
        <v>8</v>
      </c>
      <c r="AK147">
        <f t="shared" si="4"/>
        <v>24</v>
      </c>
      <c r="AL147" s="28">
        <f t="shared" si="5"/>
        <v>18</v>
      </c>
    </row>
    <row r="148" spans="1:38" x14ac:dyDescent="0.3">
      <c r="A148" t="s">
        <v>207</v>
      </c>
      <c r="B148" t="s">
        <v>75</v>
      </c>
      <c r="C148" t="s">
        <v>55</v>
      </c>
      <c r="D148" t="s">
        <v>56</v>
      </c>
      <c r="E148" s="1">
        <v>19</v>
      </c>
      <c r="F148" s="1">
        <v>19</v>
      </c>
      <c r="G148" s="1">
        <v>25</v>
      </c>
      <c r="I148" s="1">
        <v>17</v>
      </c>
      <c r="M148" s="1">
        <v>18</v>
      </c>
      <c r="N148" s="1">
        <v>2</v>
      </c>
      <c r="P148" s="1">
        <v>34</v>
      </c>
      <c r="Q148" s="1">
        <v>7</v>
      </c>
      <c r="R148" s="1">
        <v>12</v>
      </c>
      <c r="S148" s="1">
        <v>14</v>
      </c>
      <c r="T148" s="1">
        <v>14</v>
      </c>
      <c r="U148" s="1">
        <v>19</v>
      </c>
      <c r="V148" s="1"/>
      <c r="W148" s="1"/>
      <c r="X148" s="1">
        <v>6</v>
      </c>
      <c r="Y148" s="1"/>
      <c r="Z148" s="1">
        <v>24</v>
      </c>
      <c r="AA148" s="1"/>
      <c r="AB148" s="1">
        <v>10</v>
      </c>
      <c r="AG148">
        <f>IF(COUNTA($A148:$AD148)=0,"",IF(COUNTA($E148:AD148)-COUNTIF($E$19:$E172,"A")&lt;1,0,SMALL($E148:$AD148,1)))</f>
        <v>2</v>
      </c>
      <c r="AH148">
        <f>IF(COUNTA($E148:$AD148)=0,"",IF(COUNTA($E148:$AD148)-COUNTIF($E$19:$E172,"A")&lt;2,0,SMALL($E148:$AD148,2)))</f>
        <v>6</v>
      </c>
      <c r="AI148">
        <f>IF(COUNTA($E148:$AD148)=0,"",IF(COUNTA($E148:$AD148)-COUNTIF($E$19:$E172,"A")&lt;3,0,SMALL($E148:$AD148,3)))</f>
        <v>7</v>
      </c>
      <c r="AJ148">
        <f>IF(COUNTA($E148:$AD148)=0,"",IF(COUNTA($E148:$AD148)-COUNTIF($E$19:$E172,"A")&lt;4,0,SMALL($E148:$AD148,4)))</f>
        <v>10</v>
      </c>
      <c r="AK148">
        <f t="shared" si="4"/>
        <v>25</v>
      </c>
      <c r="AL148" s="28">
        <f t="shared" si="5"/>
        <v>15</v>
      </c>
    </row>
    <row r="149" spans="1:38" x14ac:dyDescent="0.3">
      <c r="A149" t="s">
        <v>121</v>
      </c>
      <c r="B149" t="s">
        <v>75</v>
      </c>
      <c r="C149" t="s">
        <v>55</v>
      </c>
      <c r="D149" t="s">
        <v>43</v>
      </c>
      <c r="E149" s="1">
        <v>8</v>
      </c>
      <c r="F149" s="1">
        <v>10</v>
      </c>
      <c r="J149" s="1">
        <v>26</v>
      </c>
      <c r="M149" s="1">
        <v>7</v>
      </c>
      <c r="P149" s="1"/>
      <c r="Q149" s="1">
        <v>6</v>
      </c>
      <c r="R149" s="1">
        <v>7</v>
      </c>
      <c r="T149" s="1">
        <v>22</v>
      </c>
      <c r="U149" s="1">
        <v>13</v>
      </c>
      <c r="V149" s="1"/>
      <c r="W149" s="1">
        <v>29</v>
      </c>
      <c r="X149" s="1">
        <v>11</v>
      </c>
      <c r="Y149" s="1">
        <v>36</v>
      </c>
      <c r="Z149" s="1"/>
      <c r="AA149" s="1"/>
      <c r="AC149" s="1">
        <v>17</v>
      </c>
      <c r="AG149">
        <f>IF(COUNTA($A149:$AD149)=0,"",IF(COUNTA($E149:AD149)-COUNTIF($E$19:$E172,"A")&lt;1,0,SMALL($E149:$AD149,1)))</f>
        <v>6</v>
      </c>
      <c r="AH149">
        <f>IF(COUNTA($E149:$AD149)=0,"",IF(COUNTA($E149:$AD149)-COUNTIF($E$19:$E172,"A")&lt;2,0,SMALL($E149:$AD149,2)))</f>
        <v>7</v>
      </c>
      <c r="AI149">
        <f>IF(COUNTA($E149:$AD149)=0,"",IF(COUNTA($E149:$AD149)-COUNTIF($E$19:$E172,"A")&lt;3,0,SMALL($E149:$AD149,3)))</f>
        <v>7</v>
      </c>
      <c r="AJ149">
        <f>IF(COUNTA($E149:$AD149)=0,"",IF(COUNTA($E149:$AD149)-COUNTIF($E$19:$E172,"A")&lt;4,0,SMALL($E149:$AD149,4)))</f>
        <v>8</v>
      </c>
      <c r="AK149">
        <f t="shared" si="4"/>
        <v>28</v>
      </c>
      <c r="AL149" s="28">
        <f t="shared" si="5"/>
        <v>12</v>
      </c>
    </row>
    <row r="150" spans="1:38" x14ac:dyDescent="0.3">
      <c r="A150" t="s">
        <v>220</v>
      </c>
      <c r="B150" t="s">
        <v>75</v>
      </c>
      <c r="C150" t="s">
        <v>55</v>
      </c>
      <c r="D150" t="s">
        <v>182</v>
      </c>
      <c r="F150" s="1">
        <v>39</v>
      </c>
      <c r="I150" s="1">
        <v>60</v>
      </c>
      <c r="J150" s="1">
        <v>8</v>
      </c>
      <c r="K150" s="1">
        <v>34</v>
      </c>
      <c r="M150" s="1">
        <v>59</v>
      </c>
      <c r="P150" s="1"/>
      <c r="Q150" s="1">
        <v>9</v>
      </c>
      <c r="R150" s="1">
        <v>3</v>
      </c>
      <c r="T150" s="1">
        <v>58</v>
      </c>
      <c r="U150" s="1">
        <v>36</v>
      </c>
      <c r="V150" s="1"/>
      <c r="W150" s="1">
        <v>41</v>
      </c>
      <c r="X150" s="1"/>
      <c r="Y150" s="1"/>
      <c r="Z150" s="1">
        <v>16</v>
      </c>
      <c r="AA150" s="1"/>
      <c r="AC150" s="1">
        <v>13</v>
      </c>
      <c r="AG150">
        <f>IF(COUNTA($A150:$AD150)=0,"",IF(COUNTA($E150:AD150)-COUNTIF($E$19:$E173,"A")&lt;1,0,SMALL($E150:$AD150,1)))</f>
        <v>3</v>
      </c>
      <c r="AH150">
        <f>IF(COUNTA($E150:$AD150)=0,"",IF(COUNTA($E150:$AD150)-COUNTIF($E$19:$E173,"A")&lt;2,0,SMALL($E150:$AD150,2)))</f>
        <v>8</v>
      </c>
      <c r="AI150">
        <f>IF(COUNTA($E150:$AD150)=0,"",IF(COUNTA($E150:$AD150)-COUNTIF($E$19:$E173,"A")&lt;3,0,SMALL($E150:$AD150,3)))</f>
        <v>9</v>
      </c>
      <c r="AJ150">
        <f>IF(COUNTA($E150:$AD150)=0,"",IF(COUNTA($E150:$AD150)-COUNTIF($E$19:$E173,"A")&lt;4,0,SMALL($E150:$AD150,4)))</f>
        <v>13</v>
      </c>
      <c r="AK150">
        <f t="shared" si="4"/>
        <v>33</v>
      </c>
      <c r="AL150" s="28">
        <f t="shared" si="5"/>
        <v>12</v>
      </c>
    </row>
    <row r="151" spans="1:38" x14ac:dyDescent="0.3">
      <c r="A151" t="s">
        <v>210</v>
      </c>
      <c r="B151" t="s">
        <v>64</v>
      </c>
      <c r="C151" t="s">
        <v>55</v>
      </c>
      <c r="D151" t="s">
        <v>32</v>
      </c>
      <c r="E151" s="1">
        <v>1</v>
      </c>
      <c r="J151" s="1">
        <v>25</v>
      </c>
      <c r="M151" s="1">
        <v>24</v>
      </c>
      <c r="P151" s="1"/>
      <c r="Q151" s="1">
        <v>11</v>
      </c>
      <c r="R151" s="1">
        <v>6</v>
      </c>
      <c r="S151" s="1">
        <v>23</v>
      </c>
      <c r="T151" s="1">
        <v>30</v>
      </c>
      <c r="U151" s="1"/>
      <c r="V151" s="1"/>
      <c r="W151" s="1"/>
      <c r="X151" s="1">
        <v>18</v>
      </c>
      <c r="Y151" s="1">
        <v>30</v>
      </c>
      <c r="Z151" s="1">
        <v>35</v>
      </c>
      <c r="AA151" s="1"/>
      <c r="AD151" s="1">
        <v>27</v>
      </c>
      <c r="AG151">
        <f>IF(COUNTA($A151:$AD151)=0,"",IF(COUNTA($E151:AD151)-COUNTIF($E$19:$E174,"A")&lt;1,0,SMALL($E151:$AD151,1)))</f>
        <v>1</v>
      </c>
      <c r="AH151">
        <f>IF(COUNTA($E151:$AD151)=0,"",IF(COUNTA($E151:$AD151)-COUNTIF($E$19:$E174,"A")&lt;2,0,SMALL($E151:$AD151,2)))</f>
        <v>6</v>
      </c>
      <c r="AI151">
        <f>IF(COUNTA($E151:$AD151)=0,"",IF(COUNTA($E151:$AD151)-COUNTIF($E$19:$E174,"A")&lt;3,0,SMALL($E151:$AD151,3)))</f>
        <v>11</v>
      </c>
      <c r="AJ151">
        <f>IF(COUNTA($E151:$AD151)=0,"",IF(COUNTA($E151:$AD151)-COUNTIF($E$19:$E174,"A")&lt;4,0,SMALL($E151:$AD151,4)))</f>
        <v>18</v>
      </c>
      <c r="AK151">
        <f t="shared" si="4"/>
        <v>36</v>
      </c>
      <c r="AL151" s="28">
        <f t="shared" si="5"/>
        <v>11</v>
      </c>
    </row>
    <row r="152" spans="1:38" x14ac:dyDescent="0.3">
      <c r="A152" t="s">
        <v>208</v>
      </c>
      <c r="B152" t="s">
        <v>110</v>
      </c>
      <c r="C152" t="s">
        <v>55</v>
      </c>
      <c r="D152" t="s">
        <v>84</v>
      </c>
      <c r="I152" s="1">
        <v>42</v>
      </c>
      <c r="K152" s="1">
        <v>37</v>
      </c>
      <c r="L152" s="1">
        <v>10</v>
      </c>
      <c r="M152" s="1">
        <v>1</v>
      </c>
      <c r="P152" s="1">
        <v>46</v>
      </c>
      <c r="Q152" s="1">
        <v>7</v>
      </c>
      <c r="T152" s="1">
        <v>33</v>
      </c>
      <c r="U152" s="1">
        <v>25</v>
      </c>
      <c r="V152" s="1"/>
      <c r="W152" s="1">
        <v>19</v>
      </c>
      <c r="X152" s="1"/>
      <c r="Y152" s="1">
        <v>18</v>
      </c>
      <c r="Z152" s="1">
        <v>20</v>
      </c>
      <c r="AA152" s="1"/>
      <c r="AC152" s="1">
        <v>21</v>
      </c>
      <c r="AD152" s="1">
        <v>19</v>
      </c>
      <c r="AG152">
        <f>IF(COUNTA($A152:$AD152)=0,"",IF(COUNTA($E152:AD152)-COUNTIF($E$19:$E175,"A")&lt;1,0,SMALL($E152:$AD152,1)))</f>
        <v>1</v>
      </c>
      <c r="AH152">
        <f>IF(COUNTA($E152:$AD152)=0,"",IF(COUNTA($E152:$AD152)-COUNTIF($E$19:$E175,"A")&lt;2,0,SMALL($E152:$AD152,2)))</f>
        <v>7</v>
      </c>
      <c r="AI152">
        <f>IF(COUNTA($E152:$AD152)=0,"",IF(COUNTA($E152:$AD152)-COUNTIF($E$19:$E175,"A")&lt;3,0,SMALL($E152:$AD152,3)))</f>
        <v>10</v>
      </c>
      <c r="AJ152">
        <f>IF(COUNTA($E152:$AD152)=0,"",IF(COUNTA($E152:$AD152)-COUNTIF($E$19:$E175,"A")&lt;4,0,SMALL($E152:$AD152,4)))</f>
        <v>18</v>
      </c>
      <c r="AK152">
        <f t="shared" si="4"/>
        <v>36</v>
      </c>
      <c r="AL152" s="28">
        <f t="shared" si="5"/>
        <v>13</v>
      </c>
    </row>
    <row r="153" spans="1:38" x14ac:dyDescent="0.3">
      <c r="A153" t="s">
        <v>222</v>
      </c>
      <c r="B153" t="s">
        <v>75</v>
      </c>
      <c r="C153" t="s">
        <v>55</v>
      </c>
      <c r="D153" t="s">
        <v>84</v>
      </c>
      <c r="F153" s="1">
        <v>32</v>
      </c>
      <c r="I153" s="1">
        <v>80</v>
      </c>
      <c r="J153" s="1">
        <v>29</v>
      </c>
      <c r="K153" s="1">
        <v>41</v>
      </c>
      <c r="M153" s="1">
        <v>27</v>
      </c>
      <c r="P153" s="1"/>
      <c r="Q153" s="1">
        <v>5</v>
      </c>
      <c r="R153" s="1">
        <v>9</v>
      </c>
      <c r="T153" s="1">
        <v>23</v>
      </c>
      <c r="U153" s="1"/>
      <c r="V153" s="1">
        <v>22</v>
      </c>
      <c r="W153" s="1">
        <v>22</v>
      </c>
      <c r="X153" s="1">
        <v>9</v>
      </c>
      <c r="Y153" s="1">
        <v>23</v>
      </c>
      <c r="Z153" s="1">
        <v>30</v>
      </c>
      <c r="AA153" s="1"/>
      <c r="AC153" s="1">
        <v>30</v>
      </c>
      <c r="AD153" s="1">
        <v>13</v>
      </c>
      <c r="AG153">
        <f>IF(COUNTA($A153:$AD153)=0,"",IF(COUNTA($E153:AD153)-COUNTIF($E$19:$E179,"A")&lt;1,0,SMALL($E153:$AD153,1)))</f>
        <v>5</v>
      </c>
      <c r="AH153">
        <f>IF(COUNTA($E153:$AD153)=0,"",IF(COUNTA($E153:$AD153)-COUNTIF($E$19:$E179,"A")&lt;2,0,SMALL($E153:$AD153,2)))</f>
        <v>9</v>
      </c>
      <c r="AI153">
        <f>IF(COUNTA($E153:$AD153)=0,"",IF(COUNTA($E153:$AD153)-COUNTIF($E$19:$E179,"A")&lt;3,0,SMALL($E153:$AD153,3)))</f>
        <v>9</v>
      </c>
      <c r="AJ153">
        <f>IF(COUNTA($E153:$AD153)=0,"",IF(COUNTA($E153:$AD153)-COUNTIF($E$19:$E179,"A")&lt;4,0,SMALL($E153:$AD153,4)))</f>
        <v>13</v>
      </c>
      <c r="AK153">
        <f>IF(COUNTA(E153:AD153)=0,"",SUM(AG153:AJ153))</f>
        <v>36</v>
      </c>
      <c r="AL153" s="28">
        <f>26-COUNTBLANK(E153:AD153)</f>
        <v>15</v>
      </c>
    </row>
    <row r="154" spans="1:38" x14ac:dyDescent="0.3">
      <c r="A154" t="s">
        <v>209</v>
      </c>
      <c r="B154" t="s">
        <v>75</v>
      </c>
      <c r="C154" t="s">
        <v>55</v>
      </c>
      <c r="D154" t="s">
        <v>43</v>
      </c>
      <c r="E154" s="1">
        <v>11</v>
      </c>
      <c r="I154" s="1">
        <v>43</v>
      </c>
      <c r="J154" s="1">
        <v>10</v>
      </c>
      <c r="M154" s="1">
        <v>9</v>
      </c>
      <c r="O154" s="1">
        <v>7</v>
      </c>
      <c r="P154" s="1"/>
      <c r="Q154" s="1"/>
      <c r="T154" s="1">
        <v>19</v>
      </c>
      <c r="U154" s="1">
        <v>17</v>
      </c>
      <c r="V154" s="1"/>
      <c r="W154" s="1"/>
      <c r="X154" s="1"/>
      <c r="Y154" s="1"/>
      <c r="Z154" s="1"/>
      <c r="AA154" s="1"/>
      <c r="AC154" s="1">
        <v>34</v>
      </c>
      <c r="AG154">
        <f>IF(COUNTA($A154:$AD154)=0,"",IF(COUNTA($E154:AD154)-COUNTIF($E$19:$E176,"A")&lt;1,0,SMALL($E154:$AD154,1)))</f>
        <v>7</v>
      </c>
      <c r="AH154">
        <f>IF(COUNTA($E154:$AD154)=0,"",IF(COUNTA($E154:$AD154)-COUNTIF($E$19:$E176,"A")&lt;2,0,SMALL($E154:$AD154,2)))</f>
        <v>9</v>
      </c>
      <c r="AI154">
        <f>IF(COUNTA($E154:$AD154)=0,"",IF(COUNTA($E154:$AD154)-COUNTIF($E$19:$E176,"A")&lt;3,0,SMALL($E154:$AD154,3)))</f>
        <v>10</v>
      </c>
      <c r="AJ154">
        <f>IF(COUNTA($E154:$AD154)=0,"",IF(COUNTA($E154:$AD154)-COUNTIF($E$19:$E176,"A")&lt;4,0,SMALL($E154:$AD154,4)))</f>
        <v>11</v>
      </c>
      <c r="AK154">
        <f t="shared" si="4"/>
        <v>37</v>
      </c>
      <c r="AL154" s="28">
        <f t="shared" si="5"/>
        <v>8</v>
      </c>
    </row>
    <row r="155" spans="1:38" x14ac:dyDescent="0.3">
      <c r="A155" t="s">
        <v>53</v>
      </c>
      <c r="B155" t="s">
        <v>54</v>
      </c>
      <c r="C155" t="s">
        <v>55</v>
      </c>
      <c r="D155" t="s">
        <v>56</v>
      </c>
      <c r="O155" s="1">
        <v>8</v>
      </c>
      <c r="P155" s="1"/>
      <c r="Q155" s="1"/>
      <c r="R155" s="1">
        <v>1</v>
      </c>
      <c r="S155" s="1">
        <v>17</v>
      </c>
      <c r="T155" s="1"/>
      <c r="U155" s="1"/>
      <c r="V155" s="1"/>
      <c r="W155" s="1">
        <v>40</v>
      </c>
      <c r="X155" s="1">
        <v>14</v>
      </c>
      <c r="Y155" s="1"/>
      <c r="Z155" s="1"/>
      <c r="AA155" s="1">
        <v>24</v>
      </c>
      <c r="AG155">
        <f>IF(COUNTA($A155:$AD155)=0,"",IF(COUNTA($E155:AD155)-COUNTIF($E$19:$E177,"A")&lt;1,0,SMALL($E155:$AD155,1)))</f>
        <v>1</v>
      </c>
      <c r="AH155">
        <f>IF(COUNTA($E155:$AD155)=0,"",IF(COUNTA($E155:$AD155)-COUNTIF($E$19:$E177,"A")&lt;2,0,SMALL($E155:$AD155,2)))</f>
        <v>8</v>
      </c>
      <c r="AI155">
        <f>IF(COUNTA($E155:$AD155)=0,"",IF(COUNTA($E155:$AD155)-COUNTIF($E$19:$E177,"A")&lt;3,0,SMALL($E155:$AD155,3)))</f>
        <v>14</v>
      </c>
      <c r="AJ155">
        <f>IF(COUNTA($E155:$AD155)=0,"",IF(COUNTA($E155:$AD155)-COUNTIF($E$19:$E177,"A")&lt;4,0,SMALL($E155:$AD155,4)))</f>
        <v>17</v>
      </c>
      <c r="AK155">
        <f t="shared" si="4"/>
        <v>40</v>
      </c>
      <c r="AL155" s="28">
        <f t="shared" si="5"/>
        <v>6</v>
      </c>
    </row>
    <row r="156" spans="1:38" x14ac:dyDescent="0.3">
      <c r="A156" t="s">
        <v>211</v>
      </c>
      <c r="B156" t="s">
        <v>64</v>
      </c>
      <c r="C156" t="s">
        <v>55</v>
      </c>
      <c r="D156" t="s">
        <v>66</v>
      </c>
      <c r="I156" s="1">
        <v>56</v>
      </c>
      <c r="J156" s="1">
        <v>15</v>
      </c>
      <c r="L156" s="1">
        <v>36</v>
      </c>
      <c r="M156" s="1">
        <v>29</v>
      </c>
      <c r="N156" s="1">
        <v>5</v>
      </c>
      <c r="P156" s="1"/>
      <c r="Q156" s="1">
        <v>36</v>
      </c>
      <c r="R156" s="1">
        <v>9</v>
      </c>
      <c r="T156" s="1">
        <v>76</v>
      </c>
      <c r="U156" s="1"/>
      <c r="V156" s="1">
        <v>12</v>
      </c>
      <c r="W156" s="1"/>
      <c r="X156" s="1"/>
      <c r="Y156" s="1"/>
      <c r="Z156" s="1">
        <v>37</v>
      </c>
      <c r="AA156" s="1"/>
      <c r="AB156" s="1">
        <v>20</v>
      </c>
      <c r="AD156" s="1">
        <v>63</v>
      </c>
      <c r="AG156">
        <f>IF(COUNTA($A156:$AD156)=0,"",IF(COUNTA($E156:AD156)-COUNTIF($E$19:$E178,"A")&lt;1,0,SMALL($E156:$AD156,1)))</f>
        <v>5</v>
      </c>
      <c r="AH156">
        <f>IF(COUNTA($E156:$AD156)=0,"",IF(COUNTA($E156:$AD156)-COUNTIF($E$19:$E178,"A")&lt;2,0,SMALL($E156:$AD156,2)))</f>
        <v>9</v>
      </c>
      <c r="AI156">
        <f>IF(COUNTA($E156:$AD156)=0,"",IF(COUNTA($E156:$AD156)-COUNTIF($E$19:$E178,"A")&lt;3,0,SMALL($E156:$AD156,3)))</f>
        <v>12</v>
      </c>
      <c r="AJ156">
        <f>IF(COUNTA($E156:$AD156)=0,"",IF(COUNTA($E156:$AD156)-COUNTIF($E$19:$E178,"A")&lt;4,0,SMALL($E156:$AD156,4)))</f>
        <v>15</v>
      </c>
      <c r="AK156">
        <f t="shared" si="4"/>
        <v>41</v>
      </c>
      <c r="AL156" s="28">
        <f t="shared" si="5"/>
        <v>12</v>
      </c>
    </row>
    <row r="157" spans="1:38" x14ac:dyDescent="0.3">
      <c r="A157" t="s">
        <v>212</v>
      </c>
      <c r="B157" t="s">
        <v>64</v>
      </c>
      <c r="C157" t="s">
        <v>55</v>
      </c>
      <c r="D157" t="s">
        <v>213</v>
      </c>
      <c r="F157" s="1">
        <v>9</v>
      </c>
      <c r="I157" s="1">
        <v>33</v>
      </c>
      <c r="J157" s="1">
        <v>27</v>
      </c>
      <c r="K157" s="1">
        <v>31</v>
      </c>
      <c r="M157" s="1">
        <v>16</v>
      </c>
      <c r="O157" s="1">
        <v>6</v>
      </c>
      <c r="P157" s="1"/>
      <c r="Q157" s="1">
        <v>55</v>
      </c>
      <c r="R157" s="1">
        <v>20</v>
      </c>
      <c r="S157" s="1">
        <v>16</v>
      </c>
      <c r="T157" s="1">
        <v>32</v>
      </c>
      <c r="U157" s="1">
        <v>62</v>
      </c>
      <c r="V157" s="1"/>
      <c r="W157" s="1">
        <v>51</v>
      </c>
      <c r="X157" s="1">
        <v>21</v>
      </c>
      <c r="Y157" s="1">
        <v>50</v>
      </c>
      <c r="Z157" s="1"/>
      <c r="AA157" s="1"/>
      <c r="AD157" s="1">
        <v>29</v>
      </c>
      <c r="AG157">
        <f>IF(COUNTA($A157:$AD157)=0,"",IF(COUNTA($E157:AD157)-COUNTIF($E$19:$E180,"A")&lt;1,0,SMALL($E157:$AD157,1)))</f>
        <v>6</v>
      </c>
      <c r="AH157">
        <f>IF(COUNTA($E157:$AD157)=0,"",IF(COUNTA($E157:$AD157)-COUNTIF($E$19:$E180,"A")&lt;2,0,SMALL($E157:$AD157,2)))</f>
        <v>9</v>
      </c>
      <c r="AI157">
        <f>IF(COUNTA($E157:$AD157)=0,"",IF(COUNTA($E157:$AD157)-COUNTIF($E$19:$E180,"A")&lt;3,0,SMALL($E157:$AD157,3)))</f>
        <v>16</v>
      </c>
      <c r="AJ157">
        <f>IF(COUNTA($E157:$AD157)=0,"",IF(COUNTA($E157:$AD157)-COUNTIF($E$19:$E180,"A")&lt;4,0,SMALL($E157:$AD157,4)))</f>
        <v>16</v>
      </c>
      <c r="AK157">
        <f t="shared" si="4"/>
        <v>47</v>
      </c>
      <c r="AL157" s="28">
        <f t="shared" si="5"/>
        <v>15</v>
      </c>
    </row>
    <row r="158" spans="1:38" x14ac:dyDescent="0.3">
      <c r="A158" t="s">
        <v>215</v>
      </c>
      <c r="B158" t="s">
        <v>75</v>
      </c>
      <c r="C158" t="s">
        <v>55</v>
      </c>
      <c r="D158" t="s">
        <v>138</v>
      </c>
      <c r="E158" s="1">
        <v>24</v>
      </c>
      <c r="J158" s="1">
        <v>9</v>
      </c>
      <c r="K158" s="1">
        <v>16</v>
      </c>
      <c r="M158" s="1">
        <v>32</v>
      </c>
      <c r="P158" s="1"/>
      <c r="Q158" s="1">
        <v>12</v>
      </c>
      <c r="R158" s="1">
        <v>14</v>
      </c>
      <c r="S158" s="1">
        <v>44</v>
      </c>
      <c r="T158" s="1">
        <v>53</v>
      </c>
      <c r="U158" s="1">
        <v>48</v>
      </c>
      <c r="V158" s="1">
        <v>100</v>
      </c>
      <c r="W158" s="1"/>
      <c r="X158" s="1"/>
      <c r="Y158" s="1"/>
      <c r="Z158" s="1"/>
      <c r="AA158" s="1"/>
      <c r="AB158" s="1">
        <v>25</v>
      </c>
      <c r="AC158" s="1">
        <v>14</v>
      </c>
      <c r="AD158" s="1">
        <v>12</v>
      </c>
      <c r="AG158">
        <f>IF(COUNTA($A158:$AD158)=0,"",IF(COUNTA($E158:AD158)-COUNTIF($E$19:$E182,"A")&lt;1,0,SMALL($E158:$AD158,1)))</f>
        <v>9</v>
      </c>
      <c r="AH158">
        <f>IF(COUNTA($E158:$AD158)=0,"",IF(COUNTA($E158:$AD158)-COUNTIF($E$19:$E182,"A")&lt;2,0,SMALL($E158:$AD158,2)))</f>
        <v>12</v>
      </c>
      <c r="AI158">
        <f>IF(COUNTA($E158:$AD158)=0,"",IF(COUNTA($E158:$AD158)-COUNTIF($E$19:$E182,"A")&lt;3,0,SMALL($E158:$AD158,3)))</f>
        <v>12</v>
      </c>
      <c r="AJ158">
        <f>IF(COUNTA($E158:$AD158)=0,"",IF(COUNTA($E158:$AD158)-COUNTIF($E$19:$E182,"A")&lt;4,0,SMALL($E158:$AD158,4)))</f>
        <v>14</v>
      </c>
      <c r="AK158">
        <f>IF(COUNTA(E158:AD158)=0,"",SUM(AG158:AJ158))</f>
        <v>47</v>
      </c>
      <c r="AL158" s="28">
        <f>26-COUNTBLANK(E158:AD158)</f>
        <v>13</v>
      </c>
    </row>
    <row r="159" spans="1:38" x14ac:dyDescent="0.3">
      <c r="A159" t="s">
        <v>214</v>
      </c>
      <c r="B159" t="s">
        <v>75</v>
      </c>
      <c r="C159" t="s">
        <v>55</v>
      </c>
      <c r="D159" t="s">
        <v>157</v>
      </c>
      <c r="E159" s="1">
        <v>10</v>
      </c>
      <c r="J159" s="1">
        <v>12</v>
      </c>
      <c r="M159" s="1">
        <v>10</v>
      </c>
      <c r="P159" s="1"/>
      <c r="Q159" s="1">
        <v>16</v>
      </c>
      <c r="R159" s="1">
        <v>19</v>
      </c>
      <c r="T159" s="1"/>
      <c r="U159" s="1"/>
      <c r="W159" s="1"/>
      <c r="X159" s="1"/>
      <c r="Y159" s="1">
        <v>31</v>
      </c>
      <c r="Z159" s="1">
        <v>58</v>
      </c>
      <c r="AA159" s="1"/>
      <c r="AD159" s="1">
        <v>17</v>
      </c>
      <c r="AG159">
        <f>IF(COUNTA($A159:$AD159)=0,"",IF(COUNTA($E159:AD159)-COUNTIF($E$19:$E181,"A")&lt;1,0,SMALL($E159:$AD159,1)))</f>
        <v>10</v>
      </c>
      <c r="AH159">
        <f>IF(COUNTA($E159:$AD159)=0,"",IF(COUNTA($E159:$AD159)-COUNTIF($E$19:$E181,"A")&lt;2,0,SMALL($E159:$AD159,2)))</f>
        <v>10</v>
      </c>
      <c r="AI159">
        <f>IF(COUNTA($E159:$AD159)=0,"",IF(COUNTA($E159:$AD159)-COUNTIF($E$19:$E181,"A")&lt;3,0,SMALL($E159:$AD159,3)))</f>
        <v>12</v>
      </c>
      <c r="AJ159">
        <f>IF(COUNTA($E159:$AD159)=0,"",IF(COUNTA($E159:$AD159)-COUNTIF($E$19:$E181,"A")&lt;4,0,SMALL($E159:$AD159,4)))</f>
        <v>16</v>
      </c>
      <c r="AK159">
        <f t="shared" si="4"/>
        <v>48</v>
      </c>
      <c r="AL159" s="28">
        <f t="shared" si="5"/>
        <v>8</v>
      </c>
    </row>
    <row r="160" spans="1:38" x14ac:dyDescent="0.3">
      <c r="A160" t="s">
        <v>216</v>
      </c>
      <c r="B160" t="s">
        <v>75</v>
      </c>
      <c r="C160" t="s">
        <v>55</v>
      </c>
      <c r="D160" t="s">
        <v>217</v>
      </c>
      <c r="F160" s="1">
        <v>13</v>
      </c>
      <c r="J160" s="1">
        <v>14</v>
      </c>
      <c r="K160" s="1">
        <v>30</v>
      </c>
      <c r="M160" s="1">
        <v>57</v>
      </c>
      <c r="O160" s="1">
        <v>4</v>
      </c>
      <c r="P160" s="1"/>
      <c r="Q160" s="1">
        <v>32</v>
      </c>
      <c r="R160" s="1">
        <v>41</v>
      </c>
      <c r="T160" s="1">
        <v>21</v>
      </c>
      <c r="U160" s="1">
        <v>29</v>
      </c>
      <c r="V160" s="1"/>
      <c r="W160" s="1"/>
      <c r="X160" s="1"/>
      <c r="Y160" s="1"/>
      <c r="Z160" s="1"/>
      <c r="AA160" s="1"/>
      <c r="AG160">
        <f>IF(COUNTA($A160:$AD160)=0,"",IF(COUNTA($E160:AD160)-COUNTIF($E$19:$E183,"A")&lt;1,0,SMALL($E160:$AD160,1)))</f>
        <v>4</v>
      </c>
      <c r="AH160">
        <f>IF(COUNTA($E160:$AD160)=0,"",IF(COUNTA($E160:$AD160)-COUNTIF($E$19:$E183,"A")&lt;2,0,SMALL($E160:$AD160,2)))</f>
        <v>13</v>
      </c>
      <c r="AI160">
        <f>IF(COUNTA($E160:$AD160)=0,"",IF(COUNTA($E160:$AD160)-COUNTIF($E$19:$E183,"A")&lt;3,0,SMALL($E160:$AD160,3)))</f>
        <v>14</v>
      </c>
      <c r="AJ160">
        <f>IF(COUNTA($E160:$AD160)=0,"",IF(COUNTA($E160:$AD160)-COUNTIF($E$19:$E183,"A")&lt;4,0,SMALL($E160:$AD160,4)))</f>
        <v>21</v>
      </c>
      <c r="AK160">
        <f t="shared" si="4"/>
        <v>52</v>
      </c>
      <c r="AL160" s="28">
        <f t="shared" si="5"/>
        <v>9</v>
      </c>
    </row>
    <row r="161" spans="1:38" x14ac:dyDescent="0.3">
      <c r="A161" t="s">
        <v>218</v>
      </c>
      <c r="B161" t="s">
        <v>110</v>
      </c>
      <c r="C161" t="s">
        <v>55</v>
      </c>
      <c r="D161" t="s">
        <v>219</v>
      </c>
      <c r="G161" s="1">
        <v>15</v>
      </c>
      <c r="L161" s="1">
        <v>26</v>
      </c>
      <c r="M161" s="1">
        <v>5</v>
      </c>
      <c r="P161" s="1"/>
      <c r="Q161" s="1">
        <v>24</v>
      </c>
      <c r="T161" s="1">
        <v>18</v>
      </c>
      <c r="U161" s="1">
        <v>15</v>
      </c>
      <c r="V161" s="1"/>
      <c r="W161" s="1"/>
      <c r="X161" s="1"/>
      <c r="Y161" s="1">
        <v>24</v>
      </c>
      <c r="Z161" s="1">
        <v>36</v>
      </c>
      <c r="AA161" s="1">
        <v>18</v>
      </c>
      <c r="AB161" s="1">
        <v>60</v>
      </c>
      <c r="AD161" s="1">
        <v>27</v>
      </c>
      <c r="AG161">
        <f>IF(COUNTA($A161:$AD161)=0,"",IF(COUNTA($E161:AD161)-COUNTIF($E$19:$E184,"A")&lt;1,0,SMALL($E161:$AD161,1)))</f>
        <v>5</v>
      </c>
      <c r="AH161">
        <f>IF(COUNTA($E161:$AD161)=0,"",IF(COUNTA($E161:$AD161)-COUNTIF($E$19:$E184,"A")&lt;2,0,SMALL($E161:$AD161,2)))</f>
        <v>15</v>
      </c>
      <c r="AI161">
        <f>IF(COUNTA($E161:$AD161)=0,"",IF(COUNTA($E161:$AD161)-COUNTIF($E$19:$E184,"A")&lt;3,0,SMALL($E161:$AD161,3)))</f>
        <v>15</v>
      </c>
      <c r="AJ161">
        <f>IF(COUNTA($E161:$AD161)=0,"",IF(COUNTA($E161:$AD161)-COUNTIF($E$19:$E184,"A")&lt;4,0,SMALL($E161:$AD161,4)))</f>
        <v>18</v>
      </c>
      <c r="AK161">
        <f t="shared" si="4"/>
        <v>53</v>
      </c>
      <c r="AL161" s="28">
        <f t="shared" si="5"/>
        <v>11</v>
      </c>
    </row>
    <row r="162" spans="1:38" x14ac:dyDescent="0.3">
      <c r="A162" t="s">
        <v>221</v>
      </c>
      <c r="B162" t="s">
        <v>75</v>
      </c>
      <c r="C162" t="s">
        <v>55</v>
      </c>
      <c r="D162" t="s">
        <v>89</v>
      </c>
      <c r="I162" s="1">
        <v>72</v>
      </c>
      <c r="J162" s="1">
        <v>20</v>
      </c>
      <c r="M162" s="1">
        <v>49</v>
      </c>
      <c r="O162" s="1">
        <v>9</v>
      </c>
      <c r="P162" s="1">
        <v>68</v>
      </c>
      <c r="Q162" s="1">
        <v>15</v>
      </c>
      <c r="R162" s="1">
        <v>12</v>
      </c>
      <c r="S162" s="1">
        <v>20</v>
      </c>
      <c r="T162" s="1">
        <v>67</v>
      </c>
      <c r="U162" s="1"/>
      <c r="V162" s="1">
        <v>32</v>
      </c>
      <c r="W162" s="1"/>
      <c r="X162" s="1"/>
      <c r="Y162" s="1">
        <v>29</v>
      </c>
      <c r="Z162" s="1">
        <v>45</v>
      </c>
      <c r="AA162" s="1">
        <v>48</v>
      </c>
      <c r="AB162" s="1">
        <v>43</v>
      </c>
      <c r="AC162" s="1">
        <v>50</v>
      </c>
      <c r="AD162" s="1">
        <v>63</v>
      </c>
      <c r="AG162">
        <f>IF(COUNTA($A162:$AD162)=0,"",IF(COUNTA($E162:AD162)-COUNTIF($E$19:$E185,"A")&lt;1,0,SMALL($E162:$AD162,1)))</f>
        <v>9</v>
      </c>
      <c r="AH162">
        <f>IF(COUNTA($E162:$AD162)=0,"",IF(COUNTA($E162:$AD162)-COUNTIF($E$19:$E185,"A")&lt;2,0,SMALL($E162:$AD162,2)))</f>
        <v>12</v>
      </c>
      <c r="AI162">
        <f>IF(COUNTA($E162:$AD162)=0,"",IF(COUNTA($E162:$AD162)-COUNTIF($E$19:$E185,"A")&lt;3,0,SMALL($E162:$AD162,3)))</f>
        <v>15</v>
      </c>
      <c r="AJ162">
        <f>IF(COUNTA($E162:$AD162)=0,"",IF(COUNTA($E162:$AD162)-COUNTIF($E$19:$E185,"A")&lt;4,0,SMALL($E162:$AD162,4)))</f>
        <v>20</v>
      </c>
      <c r="AK162">
        <f t="shared" si="4"/>
        <v>56</v>
      </c>
      <c r="AL162" s="28">
        <f t="shared" si="5"/>
        <v>16</v>
      </c>
    </row>
    <row r="163" spans="1:38" x14ac:dyDescent="0.3">
      <c r="A163" t="s">
        <v>223</v>
      </c>
      <c r="B163" t="s">
        <v>64</v>
      </c>
      <c r="C163" t="s">
        <v>55</v>
      </c>
      <c r="D163" t="s">
        <v>213</v>
      </c>
      <c r="J163" s="1">
        <v>21</v>
      </c>
      <c r="M163" s="1">
        <v>8</v>
      </c>
      <c r="P163" s="1">
        <v>16</v>
      </c>
      <c r="Q163" s="1">
        <v>15</v>
      </c>
      <c r="R163" s="1">
        <v>20</v>
      </c>
      <c r="T163" s="1">
        <v>33</v>
      </c>
      <c r="U163" s="1"/>
      <c r="V163" s="1"/>
      <c r="W163" s="1"/>
      <c r="X163" s="1"/>
      <c r="Y163" s="1">
        <v>35</v>
      </c>
      <c r="Z163" s="1"/>
      <c r="AA163" s="1">
        <v>20</v>
      </c>
      <c r="AB163" s="1">
        <v>33</v>
      </c>
      <c r="AG163">
        <f>IF(COUNTA($A163:$AD163)=0,"",IF(COUNTA($E163:AD163)-COUNTIF($E$19:$E186,"A")&lt;1,0,SMALL($E163:$AD163,1)))</f>
        <v>8</v>
      </c>
      <c r="AH163">
        <f>IF(COUNTA($E163:$AD163)=0,"",IF(COUNTA($E163:$AD163)-COUNTIF($E$19:$E186,"A")&lt;2,0,SMALL($E163:$AD163,2)))</f>
        <v>15</v>
      </c>
      <c r="AI163">
        <f>IF(COUNTA($E163:$AD163)=0,"",IF(COUNTA($E163:$AD163)-COUNTIF($E$19:$E186,"A")&lt;3,0,SMALL($E163:$AD163,3)))</f>
        <v>16</v>
      </c>
      <c r="AJ163">
        <f>IF(COUNTA($E163:$AD163)=0,"",IF(COUNTA($E163:$AD163)-COUNTIF($E$19:$E186,"A")&lt;4,0,SMALL($E163:$AD163,4)))</f>
        <v>20</v>
      </c>
      <c r="AK163">
        <f t="shared" si="4"/>
        <v>59</v>
      </c>
      <c r="AL163" s="28">
        <f t="shared" si="5"/>
        <v>9</v>
      </c>
    </row>
    <row r="164" spans="1:38" x14ac:dyDescent="0.3">
      <c r="A164" t="s">
        <v>228</v>
      </c>
      <c r="B164" t="s">
        <v>110</v>
      </c>
      <c r="C164" t="s">
        <v>55</v>
      </c>
      <c r="D164" t="s">
        <v>32</v>
      </c>
      <c r="I164" s="1">
        <v>24</v>
      </c>
      <c r="M164" s="1">
        <v>23</v>
      </c>
      <c r="P164" s="1"/>
      <c r="Q164" s="1">
        <v>13</v>
      </c>
      <c r="S164" s="1">
        <v>15</v>
      </c>
      <c r="T164" s="1">
        <v>42</v>
      </c>
      <c r="U164" s="1">
        <v>38</v>
      </c>
      <c r="V164" s="1"/>
      <c r="W164" s="1"/>
      <c r="X164" s="1"/>
      <c r="Y164" s="1">
        <v>22</v>
      </c>
      <c r="Z164" s="1">
        <v>12</v>
      </c>
      <c r="AA164" s="1"/>
      <c r="AD164" s="1">
        <v>49</v>
      </c>
      <c r="AG164">
        <f>IF(COUNTA($A164:$AD164)=0,"",IF(COUNTA($E164:AD164)-COUNTIF($E$19:$E187,"A")&lt;1,0,SMALL($E164:$AD164,1)))</f>
        <v>12</v>
      </c>
      <c r="AH164">
        <f>IF(COUNTA($E164:$AD164)=0,"",IF(COUNTA($E164:$AD164)-COUNTIF($E$19:$E187,"A")&lt;2,0,SMALL($E164:$AD164,2)))</f>
        <v>13</v>
      </c>
      <c r="AI164">
        <f>IF(COUNTA($E164:$AD164)=0,"",IF(COUNTA($E164:$AD164)-COUNTIF($E$19:$E187,"A")&lt;3,0,SMALL($E164:$AD164,3)))</f>
        <v>15</v>
      </c>
      <c r="AJ164">
        <f>IF(COUNTA($E164:$AD164)=0,"",IF(COUNTA($E164:$AD164)-COUNTIF($E$19:$E187,"A")&lt;4,0,SMALL($E164:$AD164,4)))</f>
        <v>22</v>
      </c>
      <c r="AK164">
        <f t="shared" si="4"/>
        <v>62</v>
      </c>
      <c r="AL164" s="28">
        <f t="shared" si="5"/>
        <v>9</v>
      </c>
    </row>
    <row r="165" spans="1:38" x14ac:dyDescent="0.3">
      <c r="A165" t="s">
        <v>224</v>
      </c>
      <c r="B165" t="s">
        <v>64</v>
      </c>
      <c r="C165" t="s">
        <v>55</v>
      </c>
      <c r="D165" t="s">
        <v>124</v>
      </c>
      <c r="I165" s="1">
        <v>50</v>
      </c>
      <c r="J165" s="1">
        <v>23</v>
      </c>
      <c r="M165" s="1">
        <v>15</v>
      </c>
      <c r="N165" s="1">
        <v>32</v>
      </c>
      <c r="P165" s="1">
        <v>48</v>
      </c>
      <c r="Q165" s="1">
        <v>20</v>
      </c>
      <c r="R165" s="1">
        <v>18</v>
      </c>
      <c r="S165" s="1">
        <v>16</v>
      </c>
      <c r="T165" s="1">
        <v>41</v>
      </c>
      <c r="U165" s="1">
        <v>45</v>
      </c>
      <c r="W165" s="1">
        <v>43</v>
      </c>
      <c r="X165" s="1">
        <v>17</v>
      </c>
      <c r="Y165" s="1">
        <v>44</v>
      </c>
      <c r="Z165" s="1"/>
      <c r="AA165" s="1"/>
      <c r="AC165" s="1">
        <v>25</v>
      </c>
      <c r="AD165" s="1">
        <v>33</v>
      </c>
      <c r="AG165">
        <f>IF(COUNTA($A165:$AD165)=0,"",IF(COUNTA($E165:AD165)-COUNTIF($E$19:$E188,"A")&lt;1,0,SMALL($E165:$AD165,1)))</f>
        <v>15</v>
      </c>
      <c r="AH165">
        <f>IF(COUNTA($E165:$AD165)=0,"",IF(COUNTA($E165:$AD165)-COUNTIF($E$19:$E188,"A")&lt;2,0,SMALL($E165:$AD165,2)))</f>
        <v>16</v>
      </c>
      <c r="AI165">
        <f>IF(COUNTA($E165:$AD165)=0,"",IF(COUNTA($E165:$AD165)-COUNTIF($E$19:$E188,"A")&lt;3,0,SMALL($E165:$AD165,3)))</f>
        <v>17</v>
      </c>
      <c r="AJ165">
        <f>IF(COUNTA($E165:$AD165)=0,"",IF(COUNTA($E165:$AD165)-COUNTIF($E$19:$E188,"A")&lt;4,0,SMALL($E165:$AD165,4)))</f>
        <v>18</v>
      </c>
      <c r="AK165">
        <f t="shared" si="4"/>
        <v>66</v>
      </c>
      <c r="AL165" s="28">
        <f t="shared" si="5"/>
        <v>15</v>
      </c>
    </row>
    <row r="166" spans="1:38" x14ac:dyDescent="0.3">
      <c r="A166" t="s">
        <v>60</v>
      </c>
      <c r="B166" t="s">
        <v>54</v>
      </c>
      <c r="C166" t="s">
        <v>55</v>
      </c>
      <c r="D166" t="s">
        <v>61</v>
      </c>
      <c r="F166" s="1">
        <v>41</v>
      </c>
      <c r="I166" s="1">
        <v>50</v>
      </c>
      <c r="J166" s="1">
        <v>23</v>
      </c>
      <c r="M166" s="1">
        <v>9</v>
      </c>
      <c r="O166" s="1">
        <v>21</v>
      </c>
      <c r="P166" s="1"/>
      <c r="Q166" s="1">
        <v>44</v>
      </c>
      <c r="R166" s="1">
        <v>28</v>
      </c>
      <c r="T166" s="1"/>
      <c r="U166" s="1">
        <v>32</v>
      </c>
      <c r="V166" s="1"/>
      <c r="W166" s="1">
        <v>60</v>
      </c>
      <c r="X166" s="1">
        <v>16</v>
      </c>
      <c r="Y166" s="1">
        <v>28</v>
      </c>
      <c r="Z166" s="1">
        <v>43</v>
      </c>
      <c r="AA166" s="1"/>
      <c r="AC166" s="1">
        <v>37</v>
      </c>
      <c r="AD166" s="1">
        <v>34</v>
      </c>
      <c r="AG166">
        <f>IF(COUNTA($A166:$AD166)=0,"",IF(COUNTA($E166:AD166)-COUNTIF($E$19:$E189,"A")&lt;1,0,SMALL($E166:$AD166,1)))</f>
        <v>9</v>
      </c>
      <c r="AH166">
        <f>IF(COUNTA($E166:$AD166)=0,"",IF(COUNTA($E166:$AD166)-COUNTIF($E$19:$E189,"A")&lt;2,0,SMALL($E166:$AD166,2)))</f>
        <v>16</v>
      </c>
      <c r="AI166">
        <f>IF(COUNTA($E166:$AD166)=0,"",IF(COUNTA($E166:$AD166)-COUNTIF($E$19:$E189,"A")&lt;3,0,SMALL($E166:$AD166,3)))</f>
        <v>21</v>
      </c>
      <c r="AJ166">
        <f>IF(COUNTA($E166:$AD166)=0,"",IF(COUNTA($E166:$AD166)-COUNTIF($E$19:$E189,"A")&lt;4,0,SMALL($E166:$AD166,4)))</f>
        <v>23</v>
      </c>
      <c r="AK166">
        <f t="shared" si="4"/>
        <v>69</v>
      </c>
      <c r="AL166" s="28">
        <f t="shared" si="5"/>
        <v>14</v>
      </c>
    </row>
    <row r="167" spans="1:38" x14ac:dyDescent="0.3">
      <c r="A167" t="s">
        <v>227</v>
      </c>
      <c r="B167" t="s">
        <v>75</v>
      </c>
      <c r="C167" t="s">
        <v>55</v>
      </c>
      <c r="D167" t="s">
        <v>138</v>
      </c>
      <c r="E167" s="1">
        <v>29</v>
      </c>
      <c r="G167" s="1">
        <v>20</v>
      </c>
      <c r="J167" s="1">
        <v>27</v>
      </c>
      <c r="K167" s="1">
        <v>48</v>
      </c>
      <c r="P167" s="1"/>
      <c r="Q167" s="1">
        <v>20</v>
      </c>
      <c r="R167" s="1">
        <v>8</v>
      </c>
      <c r="S167" s="1">
        <v>27</v>
      </c>
      <c r="T167" s="1">
        <v>43</v>
      </c>
      <c r="U167" s="1"/>
      <c r="W167" s="1"/>
      <c r="X167" s="1"/>
      <c r="Y167" s="1"/>
      <c r="Z167" s="1"/>
      <c r="AA167" s="1"/>
      <c r="AB167" s="1">
        <v>39</v>
      </c>
      <c r="AD167" s="1">
        <v>25</v>
      </c>
      <c r="AG167">
        <f>IF(COUNTA($A167:$AD167)=0,"",IF(COUNTA($E167:AD167)-COUNTIF($E$19:$E191,"A")&lt;1,0,SMALL($E167:$AD167,1)))</f>
        <v>8</v>
      </c>
      <c r="AH167">
        <f>IF(COUNTA($E167:$AD167)=0,"",IF(COUNTA($E167:$AD167)-COUNTIF($E$19:$E191,"A")&lt;2,0,SMALL($E167:$AD167,2)))</f>
        <v>20</v>
      </c>
      <c r="AI167">
        <f>IF(COUNTA($E167:$AD167)=0,"",IF(COUNTA($E167:$AD167)-COUNTIF($E$19:$E191,"A")&lt;3,0,SMALL($E167:$AD167,3)))</f>
        <v>20</v>
      </c>
      <c r="AJ167">
        <f>IF(COUNTA($E167:$AD167)=0,"",IF(COUNTA($E167:$AD167)-COUNTIF($E$19:$E191,"A")&lt;4,0,SMALL($E167:$AD167,4)))</f>
        <v>25</v>
      </c>
      <c r="AK167">
        <f>IF(COUNTA(E167:AD167)=0,"",SUM(AG167:AJ167))</f>
        <v>73</v>
      </c>
      <c r="AL167" s="28">
        <f>26-COUNTBLANK(E167:AD167)</f>
        <v>10</v>
      </c>
    </row>
    <row r="168" spans="1:38" x14ac:dyDescent="0.3">
      <c r="A168" t="s">
        <v>225</v>
      </c>
      <c r="B168" t="s">
        <v>64</v>
      </c>
      <c r="C168" t="s">
        <v>55</v>
      </c>
      <c r="D168" t="s">
        <v>226</v>
      </c>
      <c r="F168" s="1">
        <v>26</v>
      </c>
      <c r="J168" s="1">
        <v>12</v>
      </c>
      <c r="N168" s="1">
        <v>12</v>
      </c>
      <c r="P168" s="1"/>
      <c r="Q168" s="1">
        <v>27</v>
      </c>
      <c r="R168" s="1">
        <v>23</v>
      </c>
      <c r="S168" s="1">
        <v>42</v>
      </c>
      <c r="T168" s="1"/>
      <c r="U168" s="1"/>
      <c r="V168" s="1"/>
      <c r="W168" s="1"/>
      <c r="X168" s="1">
        <v>30</v>
      </c>
      <c r="Y168" s="1"/>
      <c r="Z168" s="1">
        <v>34</v>
      </c>
      <c r="AA168" s="1"/>
      <c r="AD168" s="1">
        <v>35</v>
      </c>
      <c r="AG168">
        <f>IF(COUNTA($A168:$AD168)=0,"",IF(COUNTA($E168:AD168)-COUNTIF($E$19:$E190,"A")&lt;1,0,SMALL($E168:$AD168,1)))</f>
        <v>12</v>
      </c>
      <c r="AH168">
        <f>IF(COUNTA($E168:$AD168)=0,"",IF(COUNTA($E168:$AD168)-COUNTIF($E$19:$E190,"A")&lt;2,0,SMALL($E168:$AD168,2)))</f>
        <v>12</v>
      </c>
      <c r="AI168">
        <f>IF(COUNTA($E168:$AD168)=0,"",IF(COUNTA($E168:$AD168)-COUNTIF($E$19:$E190,"A")&lt;3,0,SMALL($E168:$AD168,3)))</f>
        <v>23</v>
      </c>
      <c r="AJ168">
        <f>IF(COUNTA($E168:$AD168)=0,"",IF(COUNTA($E168:$AD168)-COUNTIF($E$19:$E190,"A")&lt;4,0,SMALL($E168:$AD168,4)))</f>
        <v>26</v>
      </c>
      <c r="AK168">
        <f t="shared" si="4"/>
        <v>73</v>
      </c>
      <c r="AL168" s="28">
        <f t="shared" si="5"/>
        <v>9</v>
      </c>
    </row>
    <row r="169" spans="1:38" x14ac:dyDescent="0.3">
      <c r="A169" t="s">
        <v>229</v>
      </c>
      <c r="B169" t="s">
        <v>75</v>
      </c>
      <c r="C169" t="s">
        <v>55</v>
      </c>
      <c r="D169" t="s">
        <v>157</v>
      </c>
      <c r="I169" s="1">
        <v>55</v>
      </c>
      <c r="J169" s="1">
        <v>31</v>
      </c>
      <c r="L169" s="1">
        <v>30</v>
      </c>
      <c r="M169" s="1">
        <v>15</v>
      </c>
      <c r="P169" s="1">
        <v>52</v>
      </c>
      <c r="Q169" s="1">
        <v>26</v>
      </c>
      <c r="R169" s="1">
        <v>13</v>
      </c>
      <c r="S169" s="1">
        <v>26</v>
      </c>
      <c r="T169" s="1">
        <v>39</v>
      </c>
      <c r="U169" s="1"/>
      <c r="V169" s="1"/>
      <c r="W169" s="1"/>
      <c r="X169" s="1"/>
      <c r="Y169" s="1">
        <v>32</v>
      </c>
      <c r="Z169" s="1"/>
      <c r="AA169" s="1"/>
      <c r="AC169" s="1">
        <v>27</v>
      </c>
      <c r="AD169" s="1">
        <v>20</v>
      </c>
      <c r="AG169">
        <f>IF(COUNTA($A169:$AD169)=0,"",IF(COUNTA($E169:AD169)-COUNTIF($E$19:$E192,"A")&lt;1,0,SMALL($E169:$AD169,1)))</f>
        <v>13</v>
      </c>
      <c r="AH169">
        <f>IF(COUNTA($E169:$AD169)=0,"",IF(COUNTA($E169:$AD169)-COUNTIF($E$19:$E192,"A")&lt;2,0,SMALL($E169:$AD169,2)))</f>
        <v>15</v>
      </c>
      <c r="AI169">
        <f>IF(COUNTA($E169:$AD169)=0,"",IF(COUNTA($E169:$AD169)-COUNTIF($E$19:$E192,"A")&lt;3,0,SMALL($E169:$AD169,3)))</f>
        <v>20</v>
      </c>
      <c r="AJ169">
        <f>IF(COUNTA($E169:$AD169)=0,"",IF(COUNTA($E169:$AD169)-COUNTIF($E$19:$E192,"A")&lt;4,0,SMALL($E169:$AD169,4)))</f>
        <v>26</v>
      </c>
      <c r="AK169">
        <f>IF(COUNTA(E169:AD169)=0,"",SUM(AG169:AJ169))</f>
        <v>74</v>
      </c>
      <c r="AL169" s="28">
        <f>26-COUNTBLANK(E169:AD169)</f>
        <v>12</v>
      </c>
    </row>
    <row r="170" spans="1:38" x14ac:dyDescent="0.3">
      <c r="A170" t="s">
        <v>231</v>
      </c>
      <c r="B170" t="s">
        <v>64</v>
      </c>
      <c r="C170" t="s">
        <v>55</v>
      </c>
      <c r="D170" t="s">
        <v>89</v>
      </c>
      <c r="J170" s="1">
        <v>24</v>
      </c>
      <c r="M170" s="1">
        <v>35</v>
      </c>
      <c r="P170" s="1">
        <v>72</v>
      </c>
      <c r="Q170" s="1">
        <v>16</v>
      </c>
      <c r="R170" s="1">
        <v>16</v>
      </c>
      <c r="S170" s="1">
        <v>30</v>
      </c>
      <c r="T170" s="1">
        <v>58</v>
      </c>
      <c r="U170" s="1"/>
      <c r="V170" s="1">
        <v>37</v>
      </c>
      <c r="W170" s="1">
        <v>38</v>
      </c>
      <c r="X170" s="1"/>
      <c r="Y170" s="1"/>
      <c r="Z170" s="1"/>
      <c r="AA170" s="1">
        <v>38</v>
      </c>
      <c r="AB170" s="1">
        <v>56</v>
      </c>
      <c r="AD170" s="1">
        <v>22</v>
      </c>
      <c r="AG170">
        <f>IF(COUNTA($A170:$AD170)=0,"",IF(COUNTA($E170:AD170)-COUNTIF($E$19:$E195,"A")&lt;1,0,SMALL($E170:$AD170,1)))</f>
        <v>16</v>
      </c>
      <c r="AH170">
        <f>IF(COUNTA($E170:$AD170)=0,"",IF(COUNTA($E170:$AD170)-COUNTIF($E$19:$E195,"A")&lt;2,0,SMALL($E170:$AD170,2)))</f>
        <v>16</v>
      </c>
      <c r="AI170">
        <f>IF(COUNTA($E170:$AD170)=0,"",IF(COUNTA($E170:$AD170)-COUNTIF($E$19:$E195,"A")&lt;3,0,SMALL($E170:$AD170,3)))</f>
        <v>22</v>
      </c>
      <c r="AJ170">
        <f>IF(COUNTA($E170:$AD170)=0,"",IF(COUNTA($E170:$AD170)-COUNTIF($E$19:$E195,"A")&lt;4,0,SMALL($E170:$AD170,4)))</f>
        <v>24</v>
      </c>
      <c r="AK170">
        <f>IF(COUNTA(E170:AD170)=0,"",SUM(AG170:AJ170))</f>
        <v>78</v>
      </c>
      <c r="AL170" s="28">
        <f>26-COUNTBLANK(E170:AD170)</f>
        <v>12</v>
      </c>
    </row>
    <row r="171" spans="1:38" x14ac:dyDescent="0.3">
      <c r="A171" t="s">
        <v>232</v>
      </c>
      <c r="B171" t="s">
        <v>64</v>
      </c>
      <c r="C171" t="s">
        <v>55</v>
      </c>
      <c r="D171" t="s">
        <v>89</v>
      </c>
      <c r="F171" s="1">
        <v>27</v>
      </c>
      <c r="I171" s="1">
        <v>84</v>
      </c>
      <c r="J171" s="1">
        <v>9</v>
      </c>
      <c r="M171" s="1">
        <v>52</v>
      </c>
      <c r="P171" s="1">
        <v>40</v>
      </c>
      <c r="Q171" s="1">
        <v>31</v>
      </c>
      <c r="T171" s="1">
        <v>54</v>
      </c>
      <c r="U171" s="1"/>
      <c r="V171" s="1">
        <v>27</v>
      </c>
      <c r="W171" s="1"/>
      <c r="X171" s="1"/>
      <c r="Y171" s="1"/>
      <c r="Z171" s="1">
        <v>22</v>
      </c>
      <c r="AA171" s="1"/>
      <c r="AG171">
        <f>IF(COUNTA($A171:$AD171)=0,"",IF(COUNTA($E171:AD171)-COUNTIF($E$19:$E193,"A")&lt;1,0,SMALL($E171:$AD171,1)))</f>
        <v>9</v>
      </c>
      <c r="AH171">
        <f>IF(COUNTA($E171:$AD171)=0,"",IF(COUNTA($E171:$AD171)-COUNTIF($E$19:$E193,"A")&lt;2,0,SMALL($E171:$AD171,2)))</f>
        <v>22</v>
      </c>
      <c r="AI171">
        <f>IF(COUNTA($E171:$AD171)=0,"",IF(COUNTA($E171:$AD171)-COUNTIF($E$19:$E193,"A")&lt;3,0,SMALL($E171:$AD171,3)))</f>
        <v>27</v>
      </c>
      <c r="AJ171">
        <f>IF(COUNTA($E171:$AD171)=0,"",IF(COUNTA($E171:$AD171)-COUNTIF($E$19:$E193,"A")&lt;4,0,SMALL($E171:$AD171,4)))</f>
        <v>27</v>
      </c>
      <c r="AK171">
        <f t="shared" si="4"/>
        <v>85</v>
      </c>
      <c r="AL171" s="28">
        <f t="shared" si="5"/>
        <v>9</v>
      </c>
    </row>
    <row r="172" spans="1:38" x14ac:dyDescent="0.3">
      <c r="A172" t="s">
        <v>230</v>
      </c>
      <c r="B172" t="s">
        <v>64</v>
      </c>
      <c r="C172" t="s">
        <v>55</v>
      </c>
      <c r="D172" t="s">
        <v>213</v>
      </c>
      <c r="J172" s="1">
        <v>20</v>
      </c>
      <c r="M172" s="1">
        <v>30</v>
      </c>
      <c r="N172" s="1">
        <v>39</v>
      </c>
      <c r="P172" s="1"/>
      <c r="Q172" s="1">
        <v>34</v>
      </c>
      <c r="R172" s="1">
        <v>2</v>
      </c>
      <c r="T172" s="1">
        <v>53</v>
      </c>
      <c r="U172" s="1"/>
      <c r="V172" s="1"/>
      <c r="W172" s="1"/>
      <c r="X172" s="1"/>
      <c r="Y172" s="1">
        <v>39</v>
      </c>
      <c r="Z172" s="1"/>
      <c r="AA172" s="1">
        <v>54</v>
      </c>
      <c r="AB172" s="1">
        <v>70</v>
      </c>
      <c r="AG172">
        <f>IF(COUNTA($A172:$AD172)=0,"",IF(COUNTA($E172:AD172)-COUNTIF($E$19:$E194,"A")&lt;1,0,SMALL($E172:$AD172,1)))</f>
        <v>2</v>
      </c>
      <c r="AH172">
        <f>IF(COUNTA($E172:$AD172)=0,"",IF(COUNTA($E172:$AD172)-COUNTIF($E$19:$E194,"A")&lt;2,0,SMALL($E172:$AD172,2)))</f>
        <v>20</v>
      </c>
      <c r="AI172">
        <f>IF(COUNTA($E172:$AD172)=0,"",IF(COUNTA($E172:$AD172)-COUNTIF($E$19:$E194,"A")&lt;3,0,SMALL($E172:$AD172,3)))</f>
        <v>30</v>
      </c>
      <c r="AJ172">
        <f>IF(COUNTA($E172:$AD172)=0,"",IF(COUNTA($E172:$AD172)-COUNTIF($E$19:$E194,"A")&lt;4,0,SMALL($E172:$AD172,4)))</f>
        <v>34</v>
      </c>
      <c r="AK172">
        <f t="shared" si="4"/>
        <v>86</v>
      </c>
      <c r="AL172" s="28">
        <f t="shared" si="5"/>
        <v>9</v>
      </c>
    </row>
    <row r="173" spans="1:38" x14ac:dyDescent="0.3">
      <c r="A173" t="s">
        <v>233</v>
      </c>
      <c r="B173" t="s">
        <v>64</v>
      </c>
      <c r="C173" t="s">
        <v>55</v>
      </c>
      <c r="D173" t="s">
        <v>59</v>
      </c>
      <c r="E173" s="1">
        <v>24</v>
      </c>
      <c r="J173" s="1">
        <v>58</v>
      </c>
      <c r="M173" s="1">
        <v>55</v>
      </c>
      <c r="O173" s="1">
        <v>16</v>
      </c>
      <c r="P173" s="1"/>
      <c r="Q173" s="1">
        <v>28</v>
      </c>
      <c r="S173" s="1">
        <v>48</v>
      </c>
      <c r="T173" s="1">
        <v>66</v>
      </c>
      <c r="U173" s="1"/>
      <c r="V173" s="1">
        <v>57</v>
      </c>
      <c r="W173" s="1"/>
      <c r="X173" s="1"/>
      <c r="Y173" s="1"/>
      <c r="Z173" s="1"/>
      <c r="AA173" s="1">
        <v>26</v>
      </c>
      <c r="AB173" s="1">
        <v>47</v>
      </c>
      <c r="AG173">
        <f>IF(COUNTA($A173:$AD173)=0,"",IF(COUNTA($E173:AD173)-COUNTIF($E$19:$E197,"A")&lt;1,0,SMALL($E173:$AD173,1)))</f>
        <v>16</v>
      </c>
      <c r="AH173">
        <f>IF(COUNTA($E173:$AD173)=0,"",IF(COUNTA($E173:$AD173)-COUNTIF($E$19:$E197,"A")&lt;2,0,SMALL($E173:$AD173,2)))</f>
        <v>24</v>
      </c>
      <c r="AI173">
        <f>IF(COUNTA($E173:$AD173)=0,"",IF(COUNTA($E173:$AD173)-COUNTIF($E$19:$E197,"A")&lt;3,0,SMALL($E173:$AD173,3)))</f>
        <v>26</v>
      </c>
      <c r="AJ173">
        <f>IF(COUNTA($E173:$AD173)=0,"",IF(COUNTA($E173:$AD173)-COUNTIF($E$19:$E197,"A")&lt;4,0,SMALL($E173:$AD173,4)))</f>
        <v>28</v>
      </c>
      <c r="AK173">
        <f t="shared" si="4"/>
        <v>94</v>
      </c>
      <c r="AL173" s="28">
        <f t="shared" si="5"/>
        <v>10</v>
      </c>
    </row>
    <row r="174" spans="1:38" x14ac:dyDescent="0.3">
      <c r="A174" t="s">
        <v>234</v>
      </c>
      <c r="B174" t="s">
        <v>64</v>
      </c>
      <c r="C174" t="s">
        <v>55</v>
      </c>
      <c r="D174" t="s">
        <v>69</v>
      </c>
      <c r="J174" s="1">
        <v>38</v>
      </c>
      <c r="K174" s="1">
        <v>38</v>
      </c>
      <c r="M174" s="1">
        <v>25</v>
      </c>
      <c r="P174" s="1"/>
      <c r="Q174" s="1">
        <v>28</v>
      </c>
      <c r="R174" s="1">
        <v>54</v>
      </c>
      <c r="T174" s="1">
        <v>45</v>
      </c>
      <c r="U174" s="1">
        <v>43</v>
      </c>
      <c r="V174" s="1"/>
      <c r="W174" s="1"/>
      <c r="X174" s="1"/>
      <c r="Y174" s="1"/>
      <c r="Z174" s="1"/>
      <c r="AA174" s="1">
        <v>34</v>
      </c>
      <c r="AB174" s="1">
        <v>52</v>
      </c>
      <c r="AC174" s="1">
        <v>22</v>
      </c>
      <c r="AG174">
        <f>IF(COUNTA($A174:$AD174)=0,"",IF(COUNTA($E174:AD174)-COUNTIF($E$19:$E197,"A")&lt;1,0,SMALL($E174:$AD174,1)))</f>
        <v>22</v>
      </c>
      <c r="AH174">
        <f>IF(COUNTA($E174:$AD174)=0,"",IF(COUNTA($E174:$AD174)-COUNTIF($E$19:$E197,"A")&lt;2,0,SMALL($E174:$AD174,2)))</f>
        <v>25</v>
      </c>
      <c r="AI174">
        <f>IF(COUNTA($E174:$AD174)=0,"",IF(COUNTA($E174:$AD174)-COUNTIF($E$19:$E197,"A")&lt;3,0,SMALL($E174:$AD174,3)))</f>
        <v>28</v>
      </c>
      <c r="AJ174">
        <f>IF(COUNTA($E174:$AD174)=0,"",IF(COUNTA($E174:$AD174)-COUNTIF($E$19:$E197,"A")&lt;4,0,SMALL($E174:$AD174,4)))</f>
        <v>34</v>
      </c>
      <c r="AK174">
        <f t="shared" si="4"/>
        <v>109</v>
      </c>
      <c r="AL174" s="28">
        <f t="shared" si="5"/>
        <v>10</v>
      </c>
    </row>
    <row r="175" spans="1:38" x14ac:dyDescent="0.3">
      <c r="A175" t="s">
        <v>238</v>
      </c>
      <c r="B175" t="s">
        <v>64</v>
      </c>
      <c r="C175" t="s">
        <v>55</v>
      </c>
      <c r="D175" t="s">
        <v>190</v>
      </c>
      <c r="J175" s="1">
        <v>30</v>
      </c>
      <c r="M175" s="1">
        <v>34</v>
      </c>
      <c r="P175" s="1"/>
      <c r="Q175" s="1">
        <v>29</v>
      </c>
      <c r="T175" s="1"/>
      <c r="U175" s="1"/>
      <c r="V175" s="1"/>
      <c r="W175" s="1"/>
      <c r="X175" s="1"/>
      <c r="Y175" s="1"/>
      <c r="Z175" s="1">
        <v>27</v>
      </c>
      <c r="AA175" s="1"/>
      <c r="AG175">
        <f>IF(COUNTA($A175:$AD175)=0,"",IF(COUNTA($E175:AD175)-COUNTIF($E$19:$E200,"A")&lt;1,0,SMALL($E175:$AD175,1)))</f>
        <v>27</v>
      </c>
      <c r="AH175">
        <f>IF(COUNTA($E175:$AD175)=0,"",IF(COUNTA($E175:$AD175)-COUNTIF($E$19:$E200,"A")&lt;2,0,SMALL($E175:$AD175,2)))</f>
        <v>29</v>
      </c>
      <c r="AI175">
        <f>IF(COUNTA($E175:$AD175)=0,"",IF(COUNTA($E175:$AD175)-COUNTIF($E$19:$E200,"A")&lt;3,0,SMALL($E175:$AD175,3)))</f>
        <v>30</v>
      </c>
      <c r="AJ175">
        <f>IF(COUNTA($E175:$AD175)=0,"",IF(COUNTA($E175:$AD175)-COUNTIF($E$19:$E200,"A")&lt;4,0,SMALL($E175:$AD175,4)))</f>
        <v>34</v>
      </c>
      <c r="AK175">
        <f t="shared" si="4"/>
        <v>120</v>
      </c>
      <c r="AL175" s="28">
        <f t="shared" si="5"/>
        <v>4</v>
      </c>
    </row>
    <row r="176" spans="1:38" x14ac:dyDescent="0.3">
      <c r="A176" t="s">
        <v>236</v>
      </c>
      <c r="B176" t="s">
        <v>64</v>
      </c>
      <c r="C176" t="s">
        <v>55</v>
      </c>
      <c r="D176" t="s">
        <v>61</v>
      </c>
      <c r="F176" s="1">
        <v>46</v>
      </c>
      <c r="I176" s="1">
        <v>75</v>
      </c>
      <c r="J176" s="1">
        <v>19</v>
      </c>
      <c r="K176" s="1">
        <v>44</v>
      </c>
      <c r="M176" s="1">
        <v>44</v>
      </c>
      <c r="P176" s="1"/>
      <c r="Q176" s="1"/>
      <c r="R176" s="1">
        <v>37</v>
      </c>
      <c r="T176" s="1">
        <v>54</v>
      </c>
      <c r="U176" s="1">
        <v>44</v>
      </c>
      <c r="W176" s="1">
        <v>48</v>
      </c>
      <c r="X176" s="1">
        <v>25</v>
      </c>
      <c r="Y176" s="1">
        <v>73</v>
      </c>
      <c r="Z176" s="1">
        <v>41</v>
      </c>
      <c r="AA176" s="1"/>
      <c r="AC176" s="1">
        <v>40</v>
      </c>
      <c r="AD176" s="1">
        <v>65</v>
      </c>
      <c r="AG176">
        <f>IF(COUNTA($A176:$AD176)=0,"",IF(COUNTA($E176:AD176)-COUNTIF($E$19:$E200,"A")&lt;1,0,SMALL($E176:$AD176,1)))</f>
        <v>19</v>
      </c>
      <c r="AH176">
        <f>IF(COUNTA($E176:$AD176)=0,"",IF(COUNTA($E176:$AD176)-COUNTIF($E$19:$E200,"A")&lt;2,0,SMALL($E176:$AD176,2)))</f>
        <v>25</v>
      </c>
      <c r="AI176">
        <f>IF(COUNTA($E176:$AD176)=0,"",IF(COUNTA($E176:$AD176)-COUNTIF($E$19:$E200,"A")&lt;3,0,SMALL($E176:$AD176,3)))</f>
        <v>37</v>
      </c>
      <c r="AJ176">
        <f>IF(COUNTA($E176:$AD176)=0,"",IF(COUNTA($E176:$AD176)-COUNTIF($E$19:$E200,"A")&lt;4,0,SMALL($E176:$AD176,4)))</f>
        <v>40</v>
      </c>
      <c r="AK176">
        <f t="shared" si="4"/>
        <v>121</v>
      </c>
      <c r="AL176" s="28">
        <f t="shared" si="5"/>
        <v>14</v>
      </c>
    </row>
    <row r="177" spans="1:38" x14ac:dyDescent="0.3">
      <c r="A177" t="s">
        <v>235</v>
      </c>
      <c r="B177" t="s">
        <v>75</v>
      </c>
      <c r="C177" t="s">
        <v>55</v>
      </c>
      <c r="D177" t="s">
        <v>148</v>
      </c>
      <c r="I177" s="1">
        <v>53</v>
      </c>
      <c r="J177" s="1">
        <v>31</v>
      </c>
      <c r="M177" s="1">
        <v>40</v>
      </c>
      <c r="P177" s="1"/>
      <c r="Q177" s="1">
        <v>11</v>
      </c>
      <c r="T177" s="1"/>
      <c r="U177" s="1"/>
      <c r="V177" s="1"/>
      <c r="W177" s="1"/>
      <c r="X177" s="1"/>
      <c r="Y177" s="1"/>
      <c r="Z177" s="1"/>
      <c r="AA177" s="1"/>
      <c r="AG177">
        <f>IF(COUNTA($A177:$AD177)=0,"",IF(COUNTA($E177:AD177)-COUNTIF($E$19:$E200,"A")&lt;1,0,SMALL($E177:$AD177,1)))</f>
        <v>11</v>
      </c>
      <c r="AH177">
        <f>IF(COUNTA($E177:$AD177)=0,"",IF(COUNTA($E177:$AD177)-COUNTIF($E$19:$E200,"A")&lt;2,0,SMALL($E177:$AD177,2)))</f>
        <v>31</v>
      </c>
      <c r="AI177">
        <f>IF(COUNTA($E177:$AD177)=0,"",IF(COUNTA($E177:$AD177)-COUNTIF($E$19:$E200,"A")&lt;3,0,SMALL($E177:$AD177,3)))</f>
        <v>40</v>
      </c>
      <c r="AJ177">
        <f>IF(COUNTA($E177:$AD177)=0,"",IF(COUNTA($E177:$AD177)-COUNTIF($E$19:$E200,"A")&lt;4,0,SMALL($E177:$AD177,4)))</f>
        <v>53</v>
      </c>
      <c r="AK177">
        <f t="shared" si="4"/>
        <v>135</v>
      </c>
      <c r="AL177" s="28">
        <f t="shared" si="5"/>
        <v>4</v>
      </c>
    </row>
    <row r="178" spans="1:38" x14ac:dyDescent="0.3">
      <c r="A178" t="s">
        <v>237</v>
      </c>
      <c r="B178" t="s">
        <v>75</v>
      </c>
      <c r="C178" t="s">
        <v>55</v>
      </c>
      <c r="D178" t="s">
        <v>66</v>
      </c>
      <c r="H178" s="1">
        <v>25</v>
      </c>
      <c r="I178" s="1">
        <v>88</v>
      </c>
      <c r="L178" s="1">
        <v>48</v>
      </c>
      <c r="M178" s="1">
        <v>53</v>
      </c>
      <c r="P178" s="1"/>
      <c r="Q178" s="1">
        <v>47</v>
      </c>
      <c r="R178" s="1">
        <v>47</v>
      </c>
      <c r="T178" s="1">
        <v>37</v>
      </c>
      <c r="U178" s="1"/>
      <c r="V178" s="1">
        <v>39</v>
      </c>
      <c r="W178" s="1"/>
      <c r="X178" s="1"/>
      <c r="Y178" s="1"/>
      <c r="Z178" s="1"/>
      <c r="AA178" s="1"/>
      <c r="AG178">
        <f>IF(COUNTA($A178:$AD178)=0,"",IF(COUNTA($E178:AD178)-COUNTIF($E$19:$E201,"A")&lt;1,0,SMALL($E178:$AD178,1)))</f>
        <v>25</v>
      </c>
      <c r="AH178">
        <f>IF(COUNTA($E178:$AD178)=0,"",IF(COUNTA($E178:$AD178)-COUNTIF($E$19:$E201,"A")&lt;2,0,SMALL($E178:$AD178,2)))</f>
        <v>37</v>
      </c>
      <c r="AI178">
        <f>IF(COUNTA($E178:$AD178)=0,"",IF(COUNTA($E178:$AD178)-COUNTIF($E$19:$E201,"A")&lt;3,0,SMALL($E178:$AD178,3)))</f>
        <v>39</v>
      </c>
      <c r="AJ178">
        <f>IF(COUNTA($E178:$AD178)=0,"",IF(COUNTA($E178:$AD178)-COUNTIF($E$19:$E201,"A")&lt;4,0,SMALL($E178:$AD178,4)))</f>
        <v>47</v>
      </c>
      <c r="AK178">
        <f t="shared" si="4"/>
        <v>148</v>
      </c>
      <c r="AL178" s="28">
        <f t="shared" si="5"/>
        <v>8</v>
      </c>
    </row>
    <row r="179" spans="1:38" x14ac:dyDescent="0.3">
      <c r="A179" s="30" t="s">
        <v>122</v>
      </c>
      <c r="B179" s="31"/>
      <c r="C179" s="32"/>
      <c r="D179" s="31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/>
      <c r="AH179" t="str">
        <f>IF(COUNTA($E179:$AD179)=0,"",IF(COUNTA($E179:$AD179)-COUNTIF($E$19:$E202,"A")&lt;2,0,SMALL($E179:$AD179,2)))</f>
        <v/>
      </c>
      <c r="AI179" t="str">
        <f>IF(COUNTA($E179:$AD179)=0,"",IF(COUNTA($E179:$AD179)-COUNTIF($E$19:$E202,"A")&lt;3,0,SMALL($E179:$AD179,3)))</f>
        <v/>
      </c>
      <c r="AJ179" t="str">
        <f>IF(COUNTA($E179:$AD179)=0,"",IF(COUNTA($E179:$AD179)-COUNTIF($E$19:$E202,"A")&lt;4,0,SMALL($E179:$AD179,4)))</f>
        <v/>
      </c>
      <c r="AK179" t="str">
        <f t="shared" si="4"/>
        <v/>
      </c>
      <c r="AL179" s="28"/>
    </row>
    <row r="180" spans="1:38" x14ac:dyDescent="0.3">
      <c r="A180" s="33" t="s">
        <v>77</v>
      </c>
      <c r="B180" t="s">
        <v>75</v>
      </c>
      <c r="C180" t="s">
        <v>58</v>
      </c>
      <c r="D180" t="s">
        <v>78</v>
      </c>
      <c r="H180" s="1">
        <v>10</v>
      </c>
      <c r="J180" s="1">
        <v>8</v>
      </c>
      <c r="M180" s="1">
        <v>4</v>
      </c>
      <c r="O180" s="1">
        <v>1</v>
      </c>
      <c r="P180" s="1"/>
      <c r="Q180" s="1"/>
      <c r="R180" s="1">
        <v>5</v>
      </c>
      <c r="T180" s="1"/>
      <c r="U180" s="1"/>
      <c r="W180" s="1"/>
      <c r="X180" s="1"/>
      <c r="Y180" s="1"/>
      <c r="Z180" s="1"/>
      <c r="AA180" s="1"/>
      <c r="AG180">
        <f>IF(COUNTA($A180:$AD180)=0,"",IF(COUNTA($E180:AD180)-COUNTIF($E$19:$E203,"A")&lt;1,0,SMALL($E180:$AD180,1)))</f>
        <v>1</v>
      </c>
      <c r="AH180">
        <f>IF(COUNTA($E180:$AD180)=0,"",IF(COUNTA($E180:$AD180)-COUNTIF($E$19:$E203,"A")&lt;2,0,SMALL($E180:$AD180,2)))</f>
        <v>4</v>
      </c>
      <c r="AI180">
        <f>IF(COUNTA($E180:$AD180)=0,"",IF(COUNTA($E180:$AD180)-COUNTIF($E$19:$E203,"A")&lt;3,0,SMALL($E180:$AD180,3)))</f>
        <v>5</v>
      </c>
      <c r="AJ180">
        <f>IF(COUNTA($E180:$AD180)=0,"",IF(COUNTA($E180:$AD180)-COUNTIF($E$19:$E203,"A")&lt;4,0,SMALL($E180:$AD180,4)))</f>
        <v>8</v>
      </c>
      <c r="AK180">
        <f t="shared" si="4"/>
        <v>18</v>
      </c>
      <c r="AL180" s="28">
        <f t="shared" si="5"/>
        <v>5</v>
      </c>
    </row>
    <row r="181" spans="1:38" x14ac:dyDescent="0.3">
      <c r="A181" t="s">
        <v>240</v>
      </c>
      <c r="B181" t="s">
        <v>110</v>
      </c>
      <c r="C181" t="s">
        <v>58</v>
      </c>
      <c r="D181" t="s">
        <v>84</v>
      </c>
      <c r="F181" s="1">
        <v>34</v>
      </c>
      <c r="I181" s="1">
        <v>59</v>
      </c>
      <c r="K181" s="1">
        <v>42</v>
      </c>
      <c r="M181" s="1">
        <v>3</v>
      </c>
      <c r="O181" s="1">
        <v>2</v>
      </c>
      <c r="P181" s="1">
        <v>56</v>
      </c>
      <c r="Q181" s="1">
        <v>39</v>
      </c>
      <c r="T181" s="1">
        <v>28</v>
      </c>
      <c r="U181" s="1">
        <v>23</v>
      </c>
      <c r="V181" s="1"/>
      <c r="W181" s="1">
        <v>25</v>
      </c>
      <c r="X181" s="1">
        <v>8</v>
      </c>
      <c r="Y181" s="1">
        <v>25</v>
      </c>
      <c r="Z181" s="1">
        <v>27</v>
      </c>
      <c r="AA181" s="1"/>
      <c r="AC181" s="1">
        <v>28</v>
      </c>
      <c r="AD181" s="1">
        <v>40</v>
      </c>
      <c r="AG181">
        <f>IF(COUNTA($A181:$AD181)=0,"",IF(COUNTA($E181:AD181)-COUNTIF($E$19:$E204,"A")&lt;1,0,SMALL($E181:$AD181,1)))</f>
        <v>2</v>
      </c>
      <c r="AH181">
        <f>IF(COUNTA($E181:$AD181)=0,"",IF(COUNTA($E181:$AD181)-COUNTIF($E$19:$E204,"A")&lt;2,0,SMALL($E181:$AD181,2)))</f>
        <v>3</v>
      </c>
      <c r="AI181">
        <f>IF(COUNTA($E181:$AD181)=0,"",IF(COUNTA($E181:$AD181)-COUNTIF($E$19:$E204,"A")&lt;3,0,SMALL($E181:$AD181,3)))</f>
        <v>8</v>
      </c>
      <c r="AJ181">
        <f>IF(COUNTA($E181:$AD181)=0,"",IF(COUNTA($E181:$AD181)-COUNTIF($E$19:$E204,"A")&lt;4,0,SMALL($E181:$AD181,4)))</f>
        <v>23</v>
      </c>
      <c r="AK181">
        <f t="shared" si="4"/>
        <v>36</v>
      </c>
      <c r="AL181" s="28">
        <f t="shared" si="5"/>
        <v>15</v>
      </c>
    </row>
    <row r="182" spans="1:38" x14ac:dyDescent="0.3">
      <c r="A182" t="s">
        <v>94</v>
      </c>
      <c r="B182" t="s">
        <v>92</v>
      </c>
      <c r="C182" t="s">
        <v>58</v>
      </c>
      <c r="D182" t="s">
        <v>87</v>
      </c>
      <c r="F182" s="1">
        <v>16</v>
      </c>
      <c r="I182" s="1">
        <v>29</v>
      </c>
      <c r="M182" s="1">
        <v>3</v>
      </c>
      <c r="P182" s="1">
        <v>24</v>
      </c>
      <c r="Q182" s="1">
        <v>6</v>
      </c>
      <c r="T182" s="1">
        <v>18</v>
      </c>
      <c r="U182" s="1"/>
      <c r="V182" s="1"/>
      <c r="W182" s="1"/>
      <c r="X182" s="1"/>
      <c r="Y182" s="1"/>
      <c r="Z182" s="1"/>
      <c r="AA182" s="1"/>
      <c r="AC182" s="1">
        <v>12</v>
      </c>
      <c r="AG182">
        <f>IF(COUNTA($A182:$AD182)=0,"",IF(COUNTA($E182:AD182)-COUNTIF($E$19:$E204,"A")&lt;1,0,SMALL($E182:$AD182,1)))</f>
        <v>3</v>
      </c>
      <c r="AH182">
        <f>IF(COUNTA($E182:$AD182)=0,"",IF(COUNTA($E182:$AD182)-COUNTIF($E$19:$E204,"A")&lt;2,0,SMALL($E182:$AD182,2)))</f>
        <v>6</v>
      </c>
      <c r="AI182">
        <f>IF(COUNTA($E182:$AD182)=0,"",IF(COUNTA($E182:$AD182)-COUNTIF($E$19:$E204,"A")&lt;3,0,SMALL($E182:$AD182,3)))</f>
        <v>12</v>
      </c>
      <c r="AJ182">
        <f>IF(COUNTA($E182:$AD182)=0,"",IF(COUNTA($E182:$AD182)-COUNTIF($E$19:$E204,"A")&lt;4,0,SMALL($E182:$AD182,4)))</f>
        <v>16</v>
      </c>
      <c r="AK182">
        <f t="shared" si="4"/>
        <v>37</v>
      </c>
      <c r="AL182" s="28">
        <f t="shared" si="5"/>
        <v>7</v>
      </c>
    </row>
    <row r="183" spans="1:38" x14ac:dyDescent="0.3">
      <c r="A183" t="s">
        <v>123</v>
      </c>
      <c r="B183" t="s">
        <v>75</v>
      </c>
      <c r="C183" t="s">
        <v>58</v>
      </c>
      <c r="D183" t="s">
        <v>124</v>
      </c>
      <c r="E183" s="1">
        <v>5</v>
      </c>
      <c r="J183" s="1">
        <v>11</v>
      </c>
      <c r="K183" s="1">
        <v>52</v>
      </c>
      <c r="M183" s="1">
        <v>11</v>
      </c>
      <c r="N183" s="1">
        <v>24</v>
      </c>
      <c r="P183" s="1"/>
      <c r="Q183" s="1">
        <v>17</v>
      </c>
      <c r="R183" s="1">
        <v>30</v>
      </c>
      <c r="S183" s="1">
        <v>25</v>
      </c>
      <c r="T183" s="1">
        <v>33</v>
      </c>
      <c r="U183" s="1">
        <v>42</v>
      </c>
      <c r="V183" s="1">
        <v>20</v>
      </c>
      <c r="W183" s="1"/>
      <c r="X183" s="1"/>
      <c r="Y183" s="1">
        <v>74</v>
      </c>
      <c r="Z183" s="1"/>
      <c r="AA183" s="1"/>
      <c r="AG183">
        <f>IF(COUNTA($A183:$AD183)=0,"",IF(COUNTA($E183:AD183)-COUNTIF($E$19:$E204,"A")&lt;1,0,SMALL($E183:$AD183,1)))</f>
        <v>5</v>
      </c>
      <c r="AH183">
        <f>IF(COUNTA($E183:$AD183)=0,"",IF(COUNTA($E183:$AD183)-COUNTIF($E$19:$E204,"A")&lt;2,0,SMALL($E183:$AD183,2)))</f>
        <v>11</v>
      </c>
      <c r="AI183">
        <f>IF(COUNTA($E183:$AD183)=0,"",IF(COUNTA($E183:$AD183)-COUNTIF($E$19:$E204,"A")&lt;3,0,SMALL($E183:$AD183,3)))</f>
        <v>11</v>
      </c>
      <c r="AJ183">
        <f>IF(COUNTA($E183:$AD183)=0,"",IF(COUNTA($E183:$AD183)-COUNTIF($E$19:$E204,"A")&lt;4,0,SMALL($E183:$AD183,4)))</f>
        <v>17</v>
      </c>
      <c r="AK183">
        <f t="shared" si="4"/>
        <v>44</v>
      </c>
      <c r="AL183" s="28">
        <f t="shared" si="5"/>
        <v>12</v>
      </c>
    </row>
    <row r="184" spans="1:38" x14ac:dyDescent="0.3">
      <c r="A184" t="s">
        <v>239</v>
      </c>
      <c r="B184" t="s">
        <v>75</v>
      </c>
      <c r="C184" t="s">
        <v>58</v>
      </c>
      <c r="D184" t="s">
        <v>66</v>
      </c>
      <c r="H184" s="1">
        <v>33</v>
      </c>
      <c r="I184" s="1">
        <v>57</v>
      </c>
      <c r="J184" s="1">
        <v>7</v>
      </c>
      <c r="L184" s="1">
        <v>44</v>
      </c>
      <c r="M184" s="1">
        <v>54</v>
      </c>
      <c r="O184" s="1">
        <v>3</v>
      </c>
      <c r="P184" s="1"/>
      <c r="Q184" s="1">
        <v>50</v>
      </c>
      <c r="R184" s="1">
        <v>24</v>
      </c>
      <c r="T184" s="1"/>
      <c r="U184" s="1"/>
      <c r="V184" s="1">
        <v>15</v>
      </c>
      <c r="W184" s="1"/>
      <c r="X184" s="1"/>
      <c r="Y184" s="1"/>
      <c r="Z184" s="1">
        <v>21</v>
      </c>
      <c r="AA184" s="1"/>
      <c r="AB184" s="1">
        <v>64</v>
      </c>
      <c r="AG184">
        <f>IF(COUNTA($A184:$AD184)=0,"",IF(COUNTA($E184:AD184)-COUNTIF($E$19:$E205,"A")&lt;1,0,SMALL($E184:$AD184,1)))</f>
        <v>3</v>
      </c>
      <c r="AH184">
        <f>IF(COUNTA($E184:$AD184)=0,"",IF(COUNTA($E184:$AD184)-COUNTIF($E$19:$E205,"A")&lt;2,0,SMALL($E184:$AD184,2)))</f>
        <v>7</v>
      </c>
      <c r="AI184">
        <f>IF(COUNTA($E184:$AD184)=0,"",IF(COUNTA($E184:$AD184)-COUNTIF($E$19:$E205,"A")&lt;3,0,SMALL($E184:$AD184,3)))</f>
        <v>15</v>
      </c>
      <c r="AJ184">
        <f>IF(COUNTA($E184:$AD184)=0,"",IF(COUNTA($E184:$AD184)-COUNTIF($E$19:$E205,"A")&lt;4,0,SMALL($E184:$AD184,4)))</f>
        <v>21</v>
      </c>
      <c r="AK184">
        <f t="shared" si="4"/>
        <v>46</v>
      </c>
      <c r="AL184" s="28">
        <f t="shared" si="5"/>
        <v>11</v>
      </c>
    </row>
    <row r="185" spans="1:38" x14ac:dyDescent="0.3">
      <c r="A185" t="s">
        <v>241</v>
      </c>
      <c r="B185" t="s">
        <v>110</v>
      </c>
      <c r="C185" t="s">
        <v>58</v>
      </c>
      <c r="D185" t="s">
        <v>89</v>
      </c>
      <c r="I185" s="1">
        <v>32</v>
      </c>
      <c r="M185" s="1">
        <v>14</v>
      </c>
      <c r="P185" s="1">
        <v>30</v>
      </c>
      <c r="Q185" s="1">
        <v>14</v>
      </c>
      <c r="S185" s="1">
        <v>7</v>
      </c>
      <c r="T185" s="1">
        <v>48</v>
      </c>
      <c r="U185" s="1"/>
      <c r="W185" s="1"/>
      <c r="X185" s="1"/>
      <c r="Y185" s="1">
        <v>20</v>
      </c>
      <c r="Z185" s="1"/>
      <c r="AA185" s="1"/>
      <c r="AG185">
        <f>IF(COUNTA($A185:$AD185)=0,"",IF(COUNTA($E185:AD185)-COUNTIF($E$19:$E206,"A")&lt;1,0,SMALL($E185:$AD185,1)))</f>
        <v>7</v>
      </c>
      <c r="AH185">
        <f>IF(COUNTA($E185:$AD185)=0,"",IF(COUNTA($E185:$AD185)-COUNTIF($E$19:$E206,"A")&lt;2,0,SMALL($E185:$AD185,2)))</f>
        <v>14</v>
      </c>
      <c r="AI185">
        <f>IF(COUNTA($E185:$AD185)=0,"",IF(COUNTA($E185:$AD185)-COUNTIF($E$19:$E206,"A")&lt;3,0,SMALL($E185:$AD185,3)))</f>
        <v>14</v>
      </c>
      <c r="AJ185">
        <f>IF(COUNTA($E185:$AD185)=0,"",IF(COUNTA($E185:$AD185)-COUNTIF($E$19:$E206,"A")&lt;4,0,SMALL($E185:$AD185,4)))</f>
        <v>20</v>
      </c>
      <c r="AK185">
        <f t="shared" si="4"/>
        <v>55</v>
      </c>
      <c r="AL185" s="28">
        <f t="shared" si="5"/>
        <v>7</v>
      </c>
    </row>
    <row r="186" spans="1:38" x14ac:dyDescent="0.3">
      <c r="A186" t="s">
        <v>243</v>
      </c>
      <c r="B186" t="s">
        <v>75</v>
      </c>
      <c r="C186" t="s">
        <v>58</v>
      </c>
      <c r="D186" t="s">
        <v>89</v>
      </c>
      <c r="E186" s="1">
        <v>20</v>
      </c>
      <c r="I186" s="1">
        <v>71</v>
      </c>
      <c r="J186" s="1">
        <v>22</v>
      </c>
      <c r="M186" s="1">
        <v>13</v>
      </c>
      <c r="N186" s="1">
        <v>31</v>
      </c>
      <c r="O186" s="1">
        <v>29</v>
      </c>
      <c r="P186" s="1">
        <v>70</v>
      </c>
      <c r="Q186" s="1"/>
      <c r="S186" s="1">
        <v>33</v>
      </c>
      <c r="T186" s="1">
        <v>60</v>
      </c>
      <c r="U186" s="1">
        <v>31</v>
      </c>
      <c r="V186" s="1">
        <v>13</v>
      </c>
      <c r="W186" s="1"/>
      <c r="X186" s="1"/>
      <c r="Y186" s="1">
        <v>37</v>
      </c>
      <c r="Z186" s="1"/>
      <c r="AA186" s="1"/>
      <c r="AC186" s="1">
        <v>11</v>
      </c>
      <c r="AG186">
        <f>IF(COUNTA($A186:$AD186)=0,"",IF(COUNTA($E186:AD186)-COUNTIF($E$19:$E207,"A")&lt;1,0,SMALL($E186:$AD186,1)))</f>
        <v>11</v>
      </c>
      <c r="AH186">
        <f>IF(COUNTA($E186:$AD186)=0,"",IF(COUNTA($E186:$AD186)-COUNTIF($E$19:$E207,"A")&lt;2,0,SMALL($E186:$AD186,2)))</f>
        <v>13</v>
      </c>
      <c r="AI186">
        <f>IF(COUNTA($E186:$AD186)=0,"",IF(COUNTA($E186:$AD186)-COUNTIF($E$19:$E207,"A")&lt;3,0,SMALL($E186:$AD186,3)))</f>
        <v>13</v>
      </c>
      <c r="AJ186">
        <f>IF(COUNTA($E186:$AD186)=0,"",IF(COUNTA($E186:$AD186)-COUNTIF($E$19:$E207,"A")&lt;4,0,SMALL($E186:$AD186,4)))</f>
        <v>20</v>
      </c>
      <c r="AK186">
        <f t="shared" si="4"/>
        <v>57</v>
      </c>
      <c r="AL186" s="28">
        <f t="shared" si="5"/>
        <v>13</v>
      </c>
    </row>
    <row r="187" spans="1:38" x14ac:dyDescent="0.3">
      <c r="A187" t="s">
        <v>248</v>
      </c>
      <c r="B187" t="s">
        <v>64</v>
      </c>
      <c r="C187" t="s">
        <v>58</v>
      </c>
      <c r="D187" t="s">
        <v>148</v>
      </c>
      <c r="E187" s="1">
        <v>15</v>
      </c>
      <c r="J187" s="1">
        <v>48</v>
      </c>
      <c r="M187" s="1">
        <v>46</v>
      </c>
      <c r="P187" s="1"/>
      <c r="Q187" s="1">
        <v>21</v>
      </c>
      <c r="R187" s="1">
        <v>22</v>
      </c>
      <c r="T187" s="1">
        <v>27</v>
      </c>
      <c r="U187" s="1"/>
      <c r="V187" s="1"/>
      <c r="W187" s="1"/>
      <c r="X187" s="1">
        <v>7</v>
      </c>
      <c r="Y187" s="1"/>
      <c r="Z187" s="1"/>
      <c r="AA187" s="1"/>
      <c r="AG187">
        <f>IF(COUNTA($A187:$AD187)=0,"",IF(COUNTA($E187:AD187)-COUNTIF($E$19:$E208,"A")&lt;1,0,SMALL($E187:$AD187,1)))</f>
        <v>7</v>
      </c>
      <c r="AH187">
        <f>IF(COUNTA($E187:$AD187)=0,"",IF(COUNTA($E187:$AD187)-COUNTIF($E$19:$E208,"A")&lt;2,0,SMALL($E187:$AD187,2)))</f>
        <v>15</v>
      </c>
      <c r="AI187">
        <f>IF(COUNTA($E187:$AD187)=0,"",IF(COUNTA($E187:$AD187)-COUNTIF($E$19:$E208,"A")&lt;3,0,SMALL($E187:$AD187,3)))</f>
        <v>21</v>
      </c>
      <c r="AJ187">
        <f>IF(COUNTA($E187:$AD187)=0,"",IF(COUNTA($E187:$AD187)-COUNTIF($E$19:$E208,"A")&lt;4,0,SMALL($E187:$AD187,4)))</f>
        <v>22</v>
      </c>
      <c r="AK187">
        <f t="shared" si="4"/>
        <v>65</v>
      </c>
      <c r="AL187" s="28">
        <f t="shared" si="5"/>
        <v>7</v>
      </c>
    </row>
    <row r="188" spans="1:38" x14ac:dyDescent="0.3">
      <c r="A188" t="s">
        <v>242</v>
      </c>
      <c r="B188" t="s">
        <v>64</v>
      </c>
      <c r="C188" t="s">
        <v>58</v>
      </c>
      <c r="D188" t="s">
        <v>182</v>
      </c>
      <c r="F188" s="1">
        <v>47</v>
      </c>
      <c r="J188" s="1">
        <v>14</v>
      </c>
      <c r="M188" s="1">
        <v>13</v>
      </c>
      <c r="O188" s="1">
        <v>15</v>
      </c>
      <c r="P188" s="1"/>
      <c r="Q188" s="1"/>
      <c r="T188" s="1">
        <v>25</v>
      </c>
      <c r="U188" s="1">
        <v>45</v>
      </c>
      <c r="V188" s="1"/>
      <c r="W188" s="1">
        <v>47</v>
      </c>
      <c r="X188" s="1"/>
      <c r="Y188" s="1"/>
      <c r="Z188" s="1"/>
      <c r="AA188" s="1"/>
      <c r="AG188">
        <f>IF(COUNTA($A188:$AD188)=0,"",IF(COUNTA($E188:AD188)-COUNTIF($E$19:$E209,"A")&lt;1,0,SMALL($E188:$AD188,1)))</f>
        <v>13</v>
      </c>
      <c r="AH188">
        <f>IF(COUNTA($E188:$AD188)=0,"",IF(COUNTA($E188:$AD188)-COUNTIF($E$19:$E209,"A")&lt;2,0,SMALL($E188:$AD188,2)))</f>
        <v>14</v>
      </c>
      <c r="AI188">
        <f>IF(COUNTA($E188:$AD188)=0,"",IF(COUNTA($E188:$AD188)-COUNTIF($E$19:$E209,"A")&lt;3,0,SMALL($E188:$AD188,3)))</f>
        <v>15</v>
      </c>
      <c r="AJ188">
        <f>IF(COUNTA($E188:$AD188)=0,"",IF(COUNTA($E188:$AD188)-COUNTIF($E$19:$E209,"A")&lt;4,0,SMALL($E188:$AD188,4)))</f>
        <v>25</v>
      </c>
      <c r="AK188">
        <f t="shared" si="4"/>
        <v>67</v>
      </c>
      <c r="AL188" s="28">
        <f t="shared" si="5"/>
        <v>7</v>
      </c>
    </row>
    <row r="189" spans="1:38" x14ac:dyDescent="0.3">
      <c r="A189" t="s">
        <v>57</v>
      </c>
      <c r="B189" t="s">
        <v>54</v>
      </c>
      <c r="C189" t="s">
        <v>58</v>
      </c>
      <c r="D189" t="s">
        <v>59</v>
      </c>
      <c r="J189" s="1">
        <v>28</v>
      </c>
      <c r="M189" s="1">
        <v>47</v>
      </c>
      <c r="N189" s="1">
        <v>47</v>
      </c>
      <c r="O189" s="1">
        <v>3</v>
      </c>
      <c r="P189" s="1"/>
      <c r="Q189" s="1">
        <v>31</v>
      </c>
      <c r="R189" s="1">
        <v>10</v>
      </c>
      <c r="S189" s="1">
        <v>66</v>
      </c>
      <c r="T189" s="1">
        <v>54</v>
      </c>
      <c r="U189" s="1"/>
      <c r="V189" s="1">
        <v>44</v>
      </c>
      <c r="W189" s="1"/>
      <c r="X189" s="1"/>
      <c r="Y189" s="1">
        <v>58</v>
      </c>
      <c r="Z189" s="1">
        <v>62</v>
      </c>
      <c r="AA189" s="1">
        <v>50</v>
      </c>
      <c r="AB189" s="1">
        <v>91</v>
      </c>
      <c r="AC189" s="1">
        <v>63</v>
      </c>
      <c r="AD189" s="1">
        <v>42</v>
      </c>
      <c r="AG189">
        <f>IF(COUNTA($A189:$AD189)=0,"",IF(COUNTA($E189:AD189)-COUNTIF($E$19:$E210,"A")&lt;1,0,SMALL($E189:$AD189,1)))</f>
        <v>3</v>
      </c>
      <c r="AH189">
        <f>IF(COUNTA($E189:$AD189)=0,"",IF(COUNTA($E189:$AD189)-COUNTIF($E$19:$E210,"A")&lt;2,0,SMALL($E189:$AD189,2)))</f>
        <v>10</v>
      </c>
      <c r="AI189">
        <f>IF(COUNTA($E189:$AD189)=0,"",IF(COUNTA($E189:$AD189)-COUNTIF($E$19:$E210,"A")&lt;3,0,SMALL($E189:$AD189,3)))</f>
        <v>28</v>
      </c>
      <c r="AJ189">
        <f>IF(COUNTA($E189:$AD189)=0,"",IF(COUNTA($E189:$AD189)-COUNTIF($E$19:$E210,"A")&lt;4,0,SMALL($E189:$AD189,4)))</f>
        <v>31</v>
      </c>
      <c r="AK189">
        <f t="shared" si="4"/>
        <v>72</v>
      </c>
      <c r="AL189" s="28">
        <f t="shared" si="5"/>
        <v>15</v>
      </c>
    </row>
    <row r="190" spans="1:38" x14ac:dyDescent="0.3">
      <c r="A190" t="s">
        <v>244</v>
      </c>
      <c r="B190" t="s">
        <v>75</v>
      </c>
      <c r="C190" t="s">
        <v>58</v>
      </c>
      <c r="D190" t="s">
        <v>69</v>
      </c>
      <c r="E190" s="1">
        <v>17</v>
      </c>
      <c r="F190" s="1">
        <v>17</v>
      </c>
      <c r="J190" s="1">
        <v>43</v>
      </c>
      <c r="M190" s="1">
        <v>43</v>
      </c>
      <c r="P190" s="1"/>
      <c r="Q190" s="1"/>
      <c r="R190" s="1">
        <v>25</v>
      </c>
      <c r="T190" s="1">
        <v>50</v>
      </c>
      <c r="U190" s="1">
        <v>18</v>
      </c>
      <c r="V190" s="1"/>
      <c r="W190" s="1"/>
      <c r="X190" s="1"/>
      <c r="Y190" s="1"/>
      <c r="Z190" s="1"/>
      <c r="AA190" s="1">
        <v>36</v>
      </c>
      <c r="AB190" s="1">
        <v>22</v>
      </c>
      <c r="AG190">
        <f>IF(COUNTA($A190:$AD190)=0,"",IF(COUNTA($E190:AD190)-COUNTIF($E$19:$E211,"A")&lt;1,0,SMALL($E190:$AD190,1)))</f>
        <v>17</v>
      </c>
      <c r="AH190">
        <f>IF(COUNTA($E190:$AD190)=0,"",IF(COUNTA($E190:$AD190)-COUNTIF($E$19:$E211,"A")&lt;2,0,SMALL($E190:$AD190,2)))</f>
        <v>17</v>
      </c>
      <c r="AI190">
        <f>IF(COUNTA($E190:$AD190)=0,"",IF(COUNTA($E190:$AD190)-COUNTIF($E$19:$E211,"A")&lt;3,0,SMALL($E190:$AD190,3)))</f>
        <v>18</v>
      </c>
      <c r="AJ190">
        <f>IF(COUNTA($E190:$AD190)=0,"",IF(COUNTA($E190:$AD190)-COUNTIF($E$19:$E211,"A")&lt;4,0,SMALL($E190:$AD190,4)))</f>
        <v>22</v>
      </c>
      <c r="AK190">
        <f t="shared" si="4"/>
        <v>74</v>
      </c>
      <c r="AL190" s="28">
        <f t="shared" si="5"/>
        <v>9</v>
      </c>
    </row>
    <row r="191" spans="1:38" x14ac:dyDescent="0.3">
      <c r="A191" t="s">
        <v>247</v>
      </c>
      <c r="B191" t="s">
        <v>64</v>
      </c>
      <c r="C191" t="s">
        <v>58</v>
      </c>
      <c r="D191" t="s">
        <v>59</v>
      </c>
      <c r="E191" s="1">
        <v>39</v>
      </c>
      <c r="G191" s="1">
        <v>40</v>
      </c>
      <c r="M191" s="1">
        <v>39</v>
      </c>
      <c r="N191" s="1">
        <v>13</v>
      </c>
      <c r="O191" s="1">
        <v>14</v>
      </c>
      <c r="P191" s="1"/>
      <c r="Q191" s="1">
        <v>25</v>
      </c>
      <c r="R191" s="1">
        <v>32</v>
      </c>
      <c r="S191" s="1">
        <v>55</v>
      </c>
      <c r="T191" s="1">
        <v>81</v>
      </c>
      <c r="U191" s="1"/>
      <c r="V191" s="1"/>
      <c r="W191" s="1"/>
      <c r="X191" s="1"/>
      <c r="Y191" s="1"/>
      <c r="Z191" s="1">
        <v>72</v>
      </c>
      <c r="AA191" s="1"/>
      <c r="AC191" s="1">
        <v>26</v>
      </c>
      <c r="AD191" s="1">
        <v>47</v>
      </c>
      <c r="AG191">
        <f>IF(COUNTA($A191:$AD191)=0,"",IF(COUNTA($E191:AD191)-COUNTIF($E$19:$E212,"A")&lt;1,0,SMALL($E191:$AD191,1)))</f>
        <v>13</v>
      </c>
      <c r="AH191">
        <f>IF(COUNTA($E191:$AD191)=0,"",IF(COUNTA($E191:$AD191)-COUNTIF($E$19:$E212,"A")&lt;2,0,SMALL($E191:$AD191,2)))</f>
        <v>14</v>
      </c>
      <c r="AI191">
        <f>IF(COUNTA($E191:$AD191)=0,"",IF(COUNTA($E191:$AD191)-COUNTIF($E$19:$E212,"A")&lt;3,0,SMALL($E191:$AD191,3)))</f>
        <v>25</v>
      </c>
      <c r="AJ191">
        <f>IF(COUNTA($E191:$AD191)=0,"",IF(COUNTA($E191:$AD191)-COUNTIF($E$19:$E212,"A")&lt;4,0,SMALL($E191:$AD191,4)))</f>
        <v>26</v>
      </c>
      <c r="AK191">
        <f t="shared" si="4"/>
        <v>78</v>
      </c>
      <c r="AL191" s="28">
        <f t="shared" si="5"/>
        <v>12</v>
      </c>
    </row>
    <row r="192" spans="1:38" x14ac:dyDescent="0.3">
      <c r="A192" t="s">
        <v>245</v>
      </c>
      <c r="B192" t="s">
        <v>64</v>
      </c>
      <c r="C192" t="s">
        <v>58</v>
      </c>
      <c r="D192" t="s">
        <v>72</v>
      </c>
      <c r="I192" s="1">
        <v>63</v>
      </c>
      <c r="J192" s="1">
        <v>51</v>
      </c>
      <c r="K192" s="1">
        <v>53</v>
      </c>
      <c r="M192" s="1">
        <v>50</v>
      </c>
      <c r="P192" s="1"/>
      <c r="Q192" s="1">
        <v>13</v>
      </c>
      <c r="R192" s="1">
        <v>17</v>
      </c>
      <c r="S192" s="1">
        <v>38</v>
      </c>
      <c r="T192" s="1">
        <v>64</v>
      </c>
      <c r="U192" s="1"/>
      <c r="V192" s="1">
        <v>11</v>
      </c>
      <c r="W192" s="1"/>
      <c r="X192" s="1"/>
      <c r="Y192" s="1"/>
      <c r="Z192" s="1"/>
      <c r="AA192" s="1"/>
      <c r="AG192">
        <f>IF(COUNTA($A192:$AD192)=0,"",IF(COUNTA($E192:AD192)-COUNTIF($E$19:$E213,"A")&lt;1,0,SMALL($E192:$AD192,1)))</f>
        <v>11</v>
      </c>
      <c r="AH192">
        <f>IF(COUNTA($E192:$AD192)=0,"",IF(COUNTA($E192:$AD192)-COUNTIF($E$19:$E213,"A")&lt;2,0,SMALL($E192:$AD192,2)))</f>
        <v>13</v>
      </c>
      <c r="AI192">
        <f>IF(COUNTA($E192:$AD192)=0,"",IF(COUNTA($E192:$AD192)-COUNTIF($E$19:$E213,"A")&lt;3,0,SMALL($E192:$AD192,3)))</f>
        <v>17</v>
      </c>
      <c r="AJ192">
        <f>IF(COUNTA($E192:$AD192)=0,"",IF(COUNTA($E192:$AD192)-COUNTIF($E$19:$E213,"A")&lt;4,0,SMALL($E192:$AD192,4)))</f>
        <v>38</v>
      </c>
      <c r="AK192">
        <f t="shared" si="4"/>
        <v>79</v>
      </c>
      <c r="AL192" s="28">
        <f t="shared" si="5"/>
        <v>9</v>
      </c>
    </row>
    <row r="193" spans="1:38" x14ac:dyDescent="0.3">
      <c r="A193" t="s">
        <v>246</v>
      </c>
      <c r="B193" t="s">
        <v>75</v>
      </c>
      <c r="C193" t="s">
        <v>58</v>
      </c>
      <c r="D193" t="s">
        <v>217</v>
      </c>
      <c r="I193" s="1">
        <v>65</v>
      </c>
      <c r="J193" s="1">
        <v>11</v>
      </c>
      <c r="M193" s="1">
        <v>5</v>
      </c>
      <c r="P193" s="1">
        <v>44</v>
      </c>
      <c r="Q193" s="1">
        <v>23</v>
      </c>
      <c r="T193" s="1"/>
      <c r="U193" s="1"/>
      <c r="W193" s="1"/>
      <c r="X193" s="1"/>
      <c r="Y193" s="1"/>
      <c r="Z193" s="1">
        <v>50</v>
      </c>
      <c r="AA193" s="1"/>
      <c r="AG193">
        <f>IF(COUNTA($A193:$AD193)=0,"",IF(COUNTA($E193:AD193)-COUNTIF($E$19:$E214,"A")&lt;1,0,SMALL($E193:$AD193,1)))</f>
        <v>5</v>
      </c>
      <c r="AH193">
        <f>IF(COUNTA($E193:$AD193)=0,"",IF(COUNTA($E193:$AD193)-COUNTIF($E$19:$E214,"A")&lt;2,0,SMALL($E193:$AD193,2)))</f>
        <v>11</v>
      </c>
      <c r="AI193">
        <f>IF(COUNTA($E193:$AD193)=0,"",IF(COUNTA($E193:$AD193)-COUNTIF($E$19:$E214,"A")&lt;3,0,SMALL($E193:$AD193,3)))</f>
        <v>23</v>
      </c>
      <c r="AJ193">
        <f>IF(COUNTA($E193:$AD193)=0,"",IF(COUNTA($E193:$AD193)-COUNTIF($E$19:$E214,"A")&lt;4,0,SMALL($E193:$AD193,4)))</f>
        <v>44</v>
      </c>
      <c r="AK193">
        <f t="shared" si="4"/>
        <v>83</v>
      </c>
      <c r="AL193" s="28">
        <f t="shared" si="5"/>
        <v>6</v>
      </c>
    </row>
    <row r="194" spans="1:38" x14ac:dyDescent="0.3">
      <c r="A194" t="s">
        <v>253</v>
      </c>
      <c r="B194" t="s">
        <v>64</v>
      </c>
      <c r="C194" t="s">
        <v>58</v>
      </c>
      <c r="D194" t="s">
        <v>157</v>
      </c>
      <c r="E194" s="1">
        <v>22</v>
      </c>
      <c r="J194" s="1">
        <v>45</v>
      </c>
      <c r="P194" s="1"/>
      <c r="Q194" s="1">
        <v>23</v>
      </c>
      <c r="R194" s="1">
        <v>39</v>
      </c>
      <c r="T194" s="1"/>
      <c r="U194" s="1"/>
      <c r="V194" s="1"/>
      <c r="W194" s="1"/>
      <c r="X194" s="1">
        <v>12</v>
      </c>
      <c r="Y194" s="1"/>
      <c r="Z194" s="1">
        <v>32</v>
      </c>
      <c r="AA194" s="1"/>
      <c r="AC194" s="1">
        <v>56</v>
      </c>
      <c r="AD194" s="1">
        <v>39</v>
      </c>
      <c r="AG194">
        <f>IF(COUNTA($A194:$AD194)=0,"",IF(COUNTA($E194:AD194)-COUNTIF($E$19:$E215,"A")&lt;1,0,SMALL($E194:$AD194,1)))</f>
        <v>12</v>
      </c>
      <c r="AH194">
        <f>IF(COUNTA($E194:$AD194)=0,"",IF(COUNTA($E194:$AD194)-COUNTIF($E$19:$E215,"A")&lt;2,0,SMALL($E194:$AD194,2)))</f>
        <v>22</v>
      </c>
      <c r="AI194">
        <f>IF(COUNTA($E194:$AD194)=0,"",IF(COUNTA($E194:$AD194)-COUNTIF($E$19:$E215,"A")&lt;3,0,SMALL($E194:$AD194,3)))</f>
        <v>23</v>
      </c>
      <c r="AJ194">
        <f>IF(COUNTA($E194:$AD194)=0,"",IF(COUNTA($E194:$AD194)-COUNTIF($E$19:$E215,"A")&lt;4,0,SMALL($E194:$AD194,4)))</f>
        <v>32</v>
      </c>
      <c r="AK194">
        <f t="shared" si="4"/>
        <v>89</v>
      </c>
      <c r="AL194" s="28">
        <f t="shared" si="5"/>
        <v>8</v>
      </c>
    </row>
    <row r="195" spans="1:38" x14ac:dyDescent="0.3">
      <c r="A195" t="s">
        <v>249</v>
      </c>
      <c r="B195" t="s">
        <v>75</v>
      </c>
      <c r="C195" t="s">
        <v>58</v>
      </c>
      <c r="D195" t="s">
        <v>89</v>
      </c>
      <c r="E195" s="1">
        <v>18</v>
      </c>
      <c r="F195" s="1">
        <v>28</v>
      </c>
      <c r="I195" s="1">
        <v>58</v>
      </c>
      <c r="J195" s="1">
        <v>56</v>
      </c>
      <c r="M195" s="1">
        <v>32</v>
      </c>
      <c r="P195" s="1">
        <v>54</v>
      </c>
      <c r="Q195" s="1">
        <v>44</v>
      </c>
      <c r="R195" s="1">
        <v>20</v>
      </c>
      <c r="S195" s="1">
        <v>36</v>
      </c>
      <c r="T195" s="1">
        <v>70</v>
      </c>
      <c r="U195" s="1">
        <v>24</v>
      </c>
      <c r="V195" s="1"/>
      <c r="W195" s="1"/>
      <c r="X195" s="1"/>
      <c r="Y195" s="1"/>
      <c r="Z195" s="1"/>
      <c r="AA195" s="1"/>
      <c r="AC195" s="1">
        <v>42</v>
      </c>
      <c r="AD195" s="1">
        <v>52</v>
      </c>
      <c r="AG195">
        <f>IF(COUNTA($A195:$AD195)=0,"",IF(COUNTA($E195:AD195)-COUNTIF($E$19:$E216,"A")&lt;1,0,SMALL($E195:$AD195,1)))</f>
        <v>18</v>
      </c>
      <c r="AH195">
        <f>IF(COUNTA($E195:$AD195)=0,"",IF(COUNTA($E195:$AD195)-COUNTIF($E$19:$E216,"A")&lt;2,0,SMALL($E195:$AD195,2)))</f>
        <v>20</v>
      </c>
      <c r="AI195">
        <f>IF(COUNTA($E195:$AD195)=0,"",IF(COUNTA($E195:$AD195)-COUNTIF($E$19:$E216,"A")&lt;3,0,SMALL($E195:$AD195,3)))</f>
        <v>24</v>
      </c>
      <c r="AJ195">
        <f>IF(COUNTA($E195:$AD195)=0,"",IF(COUNTA($E195:$AD195)-COUNTIF($E$19:$E216,"A")&lt;4,0,SMALL($E195:$AD195,4)))</f>
        <v>28</v>
      </c>
      <c r="AK195">
        <f t="shared" si="4"/>
        <v>90</v>
      </c>
      <c r="AL195" s="28">
        <f t="shared" si="5"/>
        <v>13</v>
      </c>
    </row>
    <row r="196" spans="1:38" x14ac:dyDescent="0.3">
      <c r="A196" t="s">
        <v>250</v>
      </c>
      <c r="B196" t="s">
        <v>64</v>
      </c>
      <c r="C196" t="s">
        <v>58</v>
      </c>
      <c r="D196" t="s">
        <v>157</v>
      </c>
      <c r="E196" s="1">
        <v>13</v>
      </c>
      <c r="J196" s="1">
        <v>34</v>
      </c>
      <c r="M196" s="1">
        <v>35</v>
      </c>
      <c r="P196" s="1"/>
      <c r="Q196" s="1">
        <v>30</v>
      </c>
      <c r="R196" s="1">
        <v>22</v>
      </c>
      <c r="T196" s="1"/>
      <c r="U196" s="1"/>
      <c r="V196" s="1"/>
      <c r="W196" s="1"/>
      <c r="X196" s="1"/>
      <c r="Y196" s="1">
        <v>41</v>
      </c>
      <c r="Z196" s="1">
        <v>61</v>
      </c>
      <c r="AA196" s="1"/>
      <c r="AD196" s="1">
        <v>32</v>
      </c>
      <c r="AG196">
        <f>IF(COUNTA($A196:$AD196)=0,"",IF(COUNTA($E196:AD196)-COUNTIF($E$19:$E218,"A")&lt;1,0,SMALL($E196:$AD196,1)))</f>
        <v>13</v>
      </c>
      <c r="AH196">
        <f>IF(COUNTA($E196:$AD196)=0,"",IF(COUNTA($E196:$AD196)-COUNTIF($E$19:$E218,"A")&lt;2,0,SMALL($E196:$AD196,2)))</f>
        <v>22</v>
      </c>
      <c r="AI196">
        <f>IF(COUNTA($E196:$AD196)=0,"",IF(COUNTA($E196:$AD196)-COUNTIF($E$19:$E218,"A")&lt;3,0,SMALL($E196:$AD196,3)))</f>
        <v>30</v>
      </c>
      <c r="AJ196">
        <f>IF(COUNTA($E196:$AD196)=0,"",IF(COUNTA($E196:$AD196)-COUNTIF($E$19:$E218,"A")&lt;4,0,SMALL($E196:$AD196,4)))</f>
        <v>32</v>
      </c>
      <c r="AK196">
        <f>IF(COUNTA(E196:AD196)=0,"",SUM(AG196:AJ196))</f>
        <v>97</v>
      </c>
      <c r="AL196" s="28">
        <f>26-COUNTBLANK(E196:AD196)</f>
        <v>8</v>
      </c>
    </row>
    <row r="197" spans="1:38" x14ac:dyDescent="0.3">
      <c r="A197" t="s">
        <v>251</v>
      </c>
      <c r="B197" t="s">
        <v>64</v>
      </c>
      <c r="C197" t="s">
        <v>58</v>
      </c>
      <c r="D197" t="s">
        <v>56</v>
      </c>
      <c r="G197" s="1">
        <v>33</v>
      </c>
      <c r="J197" s="1">
        <v>16</v>
      </c>
      <c r="M197" s="1">
        <v>57</v>
      </c>
      <c r="O197" s="1">
        <v>17</v>
      </c>
      <c r="P197" s="1"/>
      <c r="Q197" s="1">
        <v>33</v>
      </c>
      <c r="R197" s="1">
        <v>56</v>
      </c>
      <c r="T197" s="1">
        <v>40</v>
      </c>
      <c r="U197" s="1">
        <v>54</v>
      </c>
      <c r="V197" s="1"/>
      <c r="W197" s="1"/>
      <c r="X197" s="1">
        <v>31</v>
      </c>
      <c r="Y197" s="1"/>
      <c r="Z197" s="1">
        <v>52</v>
      </c>
      <c r="AA197" s="1"/>
      <c r="AG197">
        <f>IF(COUNTA($A197:$AD197)=0,"",IF(COUNTA($E197:AD197)-COUNTIF($E$19:$E218,"A")&lt;1,0,SMALL($E197:$AD197,1)))</f>
        <v>16</v>
      </c>
      <c r="AH197">
        <f>IF(COUNTA($E197:$AD197)=0,"",IF(COUNTA($E197:$AD197)-COUNTIF($E$19:$E218,"A")&lt;2,0,SMALL($E197:$AD197,2)))</f>
        <v>17</v>
      </c>
      <c r="AI197">
        <f>IF(COUNTA($E197:$AD197)=0,"",IF(COUNTA($E197:$AD197)-COUNTIF($E$19:$E218,"A")&lt;3,0,SMALL($E197:$AD197,3)))</f>
        <v>31</v>
      </c>
      <c r="AJ197">
        <f>IF(COUNTA($E197:$AD197)=0,"",IF(COUNTA($E197:$AD197)-COUNTIF($E$19:$E218,"A")&lt;4,0,SMALL($E197:$AD197,4)))</f>
        <v>33</v>
      </c>
      <c r="AK197">
        <f t="shared" si="4"/>
        <v>97</v>
      </c>
      <c r="AL197" s="28">
        <f t="shared" si="5"/>
        <v>10</v>
      </c>
    </row>
    <row r="198" spans="1:38" x14ac:dyDescent="0.3">
      <c r="A198" t="s">
        <v>256</v>
      </c>
      <c r="B198" t="s">
        <v>110</v>
      </c>
      <c r="C198" t="s">
        <v>58</v>
      </c>
      <c r="D198" t="s">
        <v>217</v>
      </c>
      <c r="K198" s="1">
        <v>28</v>
      </c>
      <c r="P198" s="1"/>
      <c r="Q198" s="1">
        <v>21</v>
      </c>
      <c r="T198" s="1"/>
      <c r="U198" s="1">
        <v>28</v>
      </c>
      <c r="W198" s="1"/>
      <c r="X198" s="1">
        <v>41</v>
      </c>
      <c r="Y198" s="1"/>
      <c r="Z198" s="1"/>
      <c r="AA198" s="1"/>
      <c r="AD198" s="1">
        <v>26</v>
      </c>
      <c r="AG198">
        <f>IF(COUNTA($A198:$AD198)=0,"",IF(COUNTA($E198:AD198)-COUNTIF($E$19:$E221,"A")&lt;1,0,SMALL($E198:$AD198,1)))</f>
        <v>21</v>
      </c>
      <c r="AH198">
        <f>IF(COUNTA($E198:$AD198)=0,"",IF(COUNTA($E198:$AD198)-COUNTIF($E$19:$E221,"A")&lt;2,0,SMALL($E198:$AD198,2)))</f>
        <v>26</v>
      </c>
      <c r="AI198">
        <f>IF(COUNTA($E198:$AD198)=0,"",IF(COUNTA($E198:$AD198)-COUNTIF($E$19:$E221,"A")&lt;3,0,SMALL($E198:$AD198,3)))</f>
        <v>28</v>
      </c>
      <c r="AJ198">
        <f>IF(COUNTA($E198:$AD198)=0,"",IF(COUNTA($E198:$AD198)-COUNTIF($E$19:$E221,"A")&lt;4,0,SMALL($E198:$AD198,4)))</f>
        <v>28</v>
      </c>
      <c r="AK198">
        <f>IF(COUNTA(E198:AD198)=0,"",SUM(AG198:AJ198))</f>
        <v>103</v>
      </c>
      <c r="AL198" s="28">
        <f>26-COUNTBLANK(E198:AD198)</f>
        <v>5</v>
      </c>
    </row>
    <row r="199" spans="1:38" x14ac:dyDescent="0.3">
      <c r="A199" t="s">
        <v>257</v>
      </c>
      <c r="B199" t="s">
        <v>75</v>
      </c>
      <c r="C199" t="s">
        <v>58</v>
      </c>
      <c r="D199" t="s">
        <v>148</v>
      </c>
      <c r="J199" s="1">
        <v>26</v>
      </c>
      <c r="L199" s="1">
        <v>20</v>
      </c>
      <c r="P199" s="1"/>
      <c r="Q199" s="1"/>
      <c r="T199" s="1">
        <v>40</v>
      </c>
      <c r="U199" s="1"/>
      <c r="V199" s="1"/>
      <c r="W199" s="1"/>
      <c r="X199" s="1"/>
      <c r="Y199" s="1"/>
      <c r="Z199" s="1">
        <v>54</v>
      </c>
      <c r="AA199" s="1"/>
      <c r="AC199" s="1">
        <v>32</v>
      </c>
      <c r="AD199" s="1">
        <v>30</v>
      </c>
      <c r="AG199">
        <f>IF(COUNTA($A199:$AD199)=0,"",IF(COUNTA($E199:AD199)-COUNTIF($E$19:$E220,"A")&lt;1,0,SMALL($E199:$AD199,1)))</f>
        <v>20</v>
      </c>
      <c r="AH199">
        <f>IF(COUNTA($E199:$AD199)=0,"",IF(COUNTA($E199:$AD199)-COUNTIF($E$19:$E220,"A")&lt;2,0,SMALL($E199:$AD199,2)))</f>
        <v>26</v>
      </c>
      <c r="AI199">
        <f>IF(COUNTA($E199:$AD199)=0,"",IF(COUNTA($E199:$AD199)-COUNTIF($E$19:$E220,"A")&lt;3,0,SMALL($E199:$AD199,3)))</f>
        <v>30</v>
      </c>
      <c r="AJ199">
        <f>IF(COUNTA($E199:$AD199)=0,"",IF(COUNTA($E199:$AD199)-COUNTIF($E$19:$E220,"A")&lt;4,0,SMALL($E199:$AD199,4)))</f>
        <v>32</v>
      </c>
      <c r="AK199">
        <f>IF(COUNTA(E199:AD199)=0,"",SUM(AG199:AJ199))</f>
        <v>108</v>
      </c>
      <c r="AL199" s="28">
        <f>26-COUNTBLANK(E199:AD199)</f>
        <v>6</v>
      </c>
    </row>
    <row r="200" spans="1:38" x14ac:dyDescent="0.3">
      <c r="A200" t="s">
        <v>252</v>
      </c>
      <c r="B200" t="s">
        <v>64</v>
      </c>
      <c r="C200" t="s">
        <v>58</v>
      </c>
      <c r="D200" t="s">
        <v>72</v>
      </c>
      <c r="E200" s="1">
        <v>38</v>
      </c>
      <c r="I200" s="1">
        <v>86</v>
      </c>
      <c r="J200" s="1">
        <v>35</v>
      </c>
      <c r="K200" s="1">
        <v>59</v>
      </c>
      <c r="M200" s="1">
        <v>26</v>
      </c>
      <c r="N200" s="1">
        <v>40</v>
      </c>
      <c r="P200" s="1"/>
      <c r="Q200" s="1">
        <v>19</v>
      </c>
      <c r="T200" s="1">
        <v>48</v>
      </c>
      <c r="U200" s="1"/>
      <c r="V200" s="1"/>
      <c r="W200" s="1"/>
      <c r="X200" s="1"/>
      <c r="Y200" s="1"/>
      <c r="Z200" s="1">
        <v>46</v>
      </c>
      <c r="AA200" s="1"/>
      <c r="AD200" s="1">
        <v>58</v>
      </c>
      <c r="AG200">
        <f>IF(COUNTA($A200:$AD200)=0,"",IF(COUNTA($E200:AD200)-COUNTIF($E$19:$E219,"A")&lt;1,0,SMALL($E200:$AD200,1)))</f>
        <v>19</v>
      </c>
      <c r="AH200">
        <f>IF(COUNTA($E200:$AD200)=0,"",IF(COUNTA($E200:$AD200)-COUNTIF($E$19:$E219,"A")&lt;2,0,SMALL($E200:$AD200,2)))</f>
        <v>26</v>
      </c>
      <c r="AI200">
        <f>IF(COUNTA($E200:$AD200)=0,"",IF(COUNTA($E200:$AD200)-COUNTIF($E$19:$E219,"A")&lt;3,0,SMALL($E200:$AD200,3)))</f>
        <v>35</v>
      </c>
      <c r="AJ200">
        <f>IF(COUNTA($E200:$AD200)=0,"",IF(COUNTA($E200:$AD200)-COUNTIF($E$19:$E219,"A")&lt;4,0,SMALL($E200:$AD200,4)))</f>
        <v>38</v>
      </c>
      <c r="AK200">
        <f t="shared" si="4"/>
        <v>118</v>
      </c>
      <c r="AL200" s="28">
        <f t="shared" si="5"/>
        <v>10</v>
      </c>
    </row>
    <row r="201" spans="1:38" x14ac:dyDescent="0.3">
      <c r="A201" t="s">
        <v>258</v>
      </c>
      <c r="B201" t="s">
        <v>75</v>
      </c>
      <c r="C201" t="s">
        <v>58</v>
      </c>
      <c r="D201" t="s">
        <v>124</v>
      </c>
      <c r="M201" s="1">
        <v>27</v>
      </c>
      <c r="P201" s="1"/>
      <c r="Q201" s="1">
        <v>28</v>
      </c>
      <c r="R201" s="1">
        <v>49</v>
      </c>
      <c r="T201" s="1"/>
      <c r="U201" s="1"/>
      <c r="V201" s="1"/>
      <c r="W201" s="1"/>
      <c r="X201" s="1"/>
      <c r="Y201" s="1">
        <v>57</v>
      </c>
      <c r="Z201" s="1">
        <v>47</v>
      </c>
      <c r="AA201" s="1"/>
      <c r="AC201" s="1">
        <v>53</v>
      </c>
      <c r="AD201" s="1">
        <v>74</v>
      </c>
      <c r="AG201">
        <f>IF(COUNTA($A201:$AD201)=0,"",IF(COUNTA($E201:AD201)-COUNTIF($E$19:$E223,"A")&lt;1,0,SMALL($E201:$AD201,1)))</f>
        <v>27</v>
      </c>
      <c r="AH201">
        <f>IF(COUNTA($E201:$AD201)=0,"",IF(COUNTA($E201:$AD201)-COUNTIF($E$19:$E223,"A")&lt;2,0,SMALL($E201:$AD201,2)))</f>
        <v>28</v>
      </c>
      <c r="AI201">
        <f>IF(COUNTA($E201:$AD201)=0,"",IF(COUNTA($E201:$AD201)-COUNTIF($E$19:$E223,"A")&lt;3,0,SMALL($E201:$AD201,3)))</f>
        <v>47</v>
      </c>
      <c r="AJ201">
        <f>IF(COUNTA($E201:$AD201)=0,"",IF(COUNTA($E201:$AD201)-COUNTIF($E$19:$E223,"A")&lt;4,0,SMALL($E201:$AD201,4)))</f>
        <v>49</v>
      </c>
      <c r="AK201">
        <f t="shared" si="4"/>
        <v>151</v>
      </c>
      <c r="AL201" s="28">
        <f t="shared" si="5"/>
        <v>7</v>
      </c>
    </row>
    <row r="202" spans="1:38" x14ac:dyDescent="0.3">
      <c r="A202" t="s">
        <v>254</v>
      </c>
      <c r="B202" t="s">
        <v>64</v>
      </c>
      <c r="C202" t="s">
        <v>58</v>
      </c>
      <c r="D202" t="s">
        <v>43</v>
      </c>
      <c r="E202" s="1">
        <v>63</v>
      </c>
      <c r="F202" s="1">
        <v>44</v>
      </c>
      <c r="I202" s="1">
        <v>48</v>
      </c>
      <c r="J202" s="1">
        <v>43</v>
      </c>
      <c r="P202" s="1">
        <v>42</v>
      </c>
      <c r="Q202" s="1"/>
      <c r="T202" s="1"/>
      <c r="U202" s="1">
        <v>67</v>
      </c>
      <c r="W202" s="1">
        <v>87</v>
      </c>
      <c r="X202" s="1">
        <v>50</v>
      </c>
      <c r="Y202" s="1">
        <v>67</v>
      </c>
      <c r="Z202" s="1">
        <v>79</v>
      </c>
      <c r="AA202" s="1"/>
      <c r="AD202" s="1">
        <v>50</v>
      </c>
      <c r="AG202">
        <f>IF(COUNTA($A202:$AD202)=0,"",IF(COUNTA($E202:AD202)-COUNTIF($E$19:$E224,"A")&lt;1,0,SMALL($E202:$AD202,1)))</f>
        <v>42</v>
      </c>
      <c r="AH202">
        <f>IF(COUNTA($E202:$AD202)=0,"",IF(COUNTA($E202:$AD202)-COUNTIF($E$19:$E224,"A")&lt;2,0,SMALL($E202:$AD202,2)))</f>
        <v>43</v>
      </c>
      <c r="AI202">
        <f>IF(COUNTA($E202:$AD202)=0,"",IF(COUNTA($E202:$AD202)-COUNTIF($E$19:$E224,"A")&lt;3,0,SMALL($E202:$AD202,3)))</f>
        <v>44</v>
      </c>
      <c r="AJ202">
        <f>IF(COUNTA($E202:$AD202)=0,"",IF(COUNTA($E202:$AD202)-COUNTIF($E$19:$E224,"A")&lt;4,0,SMALL($E202:$AD202,4)))</f>
        <v>48</v>
      </c>
      <c r="AK202">
        <f t="shared" si="4"/>
        <v>177</v>
      </c>
      <c r="AL202" s="28">
        <f t="shared" si="5"/>
        <v>11</v>
      </c>
    </row>
    <row r="203" spans="1:38" x14ac:dyDescent="0.3">
      <c r="A203" t="s">
        <v>255</v>
      </c>
      <c r="B203" t="s">
        <v>110</v>
      </c>
      <c r="C203" t="s">
        <v>58</v>
      </c>
      <c r="D203" t="s">
        <v>201</v>
      </c>
      <c r="G203" s="1">
        <v>13</v>
      </c>
      <c r="M203" s="1">
        <v>19</v>
      </c>
      <c r="P203" s="1"/>
      <c r="Q203" s="1">
        <v>3</v>
      </c>
      <c r="T203" s="1"/>
      <c r="U203" s="1"/>
      <c r="V203" s="1"/>
      <c r="W203" s="1"/>
      <c r="X203" s="1"/>
      <c r="Y203" s="1"/>
      <c r="Z203" s="1"/>
      <c r="AA203" s="1"/>
      <c r="AG203">
        <f>IF(COUNTA($A203:$AD203)=0,"",IF(COUNTA($E203:AD203)-COUNTIF($E$19:$E225,"A")&lt;1,0,SMALL($E203:$AD203,1)))</f>
        <v>3</v>
      </c>
      <c r="AH203">
        <f>IF(COUNTA($E203:$AD203)=0,"",IF(COUNTA($E203:$AD203)-COUNTIF($E$19:$E225,"A")&lt;2,0,SMALL($E203:$AD203,2)))</f>
        <v>13</v>
      </c>
      <c r="AI203">
        <f>IF(COUNTA($E203:$AD203)=0,"",IF(COUNTA($E203:$AD203)-COUNTIF($E$19:$E225,"A")&lt;3,0,SMALL($E203:$AD203,3)))</f>
        <v>19</v>
      </c>
      <c r="AJ203">
        <f>IF(COUNTA($E203:$AD203)=0,"",IF(COUNTA($E203:$AD203)-COUNTIF($E$19:$E225,"A")&lt;4,0,SMALL($E203:$AD203,4)))</f>
        <v>0</v>
      </c>
      <c r="AK203">
        <f t="shared" si="4"/>
        <v>35</v>
      </c>
      <c r="AL203" s="28">
        <f t="shared" si="5"/>
        <v>3</v>
      </c>
    </row>
    <row r="204" spans="1:38" x14ac:dyDescent="0.3">
      <c r="A204" t="s">
        <v>260</v>
      </c>
      <c r="B204" t="s">
        <v>75</v>
      </c>
      <c r="C204" t="s">
        <v>58</v>
      </c>
      <c r="D204" t="s">
        <v>43</v>
      </c>
      <c r="M204" s="1">
        <v>16</v>
      </c>
      <c r="P204" s="1"/>
      <c r="Q204" s="1"/>
      <c r="T204" s="1"/>
      <c r="U204" s="1"/>
      <c r="W204" s="1"/>
      <c r="X204" s="1"/>
      <c r="Y204" s="1">
        <v>55</v>
      </c>
      <c r="Z204" s="1"/>
      <c r="AA204" s="1"/>
      <c r="AG204">
        <f>IF(COUNTA($A204:$AD204)=0,"",IF(COUNTA($E204:AD204)-COUNTIF($E$19:$E226,"A")&lt;1,0,SMALL($E204:$AD204,1)))</f>
        <v>16</v>
      </c>
      <c r="AH204">
        <f>IF(COUNTA($E204:$AD204)=0,"",IF(COUNTA($E204:$AD204)-COUNTIF($E$19:$E226,"A")&lt;2,0,SMALL($E204:$AD204,2)))</f>
        <v>55</v>
      </c>
      <c r="AI204">
        <f>IF(COUNTA($E204:$AD204)=0,"",IF(COUNTA($E204:$AD204)-COUNTIF($E$19:$E226,"A")&lt;3,0,SMALL($E204:$AD204,3)))</f>
        <v>0</v>
      </c>
      <c r="AJ204">
        <f>IF(COUNTA($E204:$AD204)=0,"",IF(COUNTA($E204:$AD204)-COUNTIF($E$19:$E226,"A")&lt;4,0,SMALL($E204:$AD204,4)))</f>
        <v>0</v>
      </c>
      <c r="AK204">
        <f t="shared" si="4"/>
        <v>71</v>
      </c>
      <c r="AL204" s="28">
        <f t="shared" si="5"/>
        <v>2</v>
      </c>
    </row>
    <row r="205" spans="1:38" hidden="1" x14ac:dyDescent="0.3">
      <c r="A205" t="s">
        <v>259</v>
      </c>
      <c r="B205" t="s">
        <v>75</v>
      </c>
      <c r="C205" t="s">
        <v>58</v>
      </c>
      <c r="D205" t="s">
        <v>59</v>
      </c>
      <c r="P205" s="1"/>
      <c r="Q205" s="1"/>
      <c r="T205" s="1"/>
      <c r="U205" s="1"/>
      <c r="V205" s="1"/>
      <c r="W205" s="1"/>
      <c r="X205" s="1"/>
      <c r="Y205" s="1"/>
      <c r="Z205" s="1"/>
      <c r="AA205" s="1"/>
      <c r="AG205">
        <f>IF(COUNTA($A205:$AD205)=0,"",IF(COUNTA($E205:AD205)-COUNTIF($E$19:$E228,"A")&lt;1,0,SMALL($E205:$AD205,1)))</f>
        <v>0</v>
      </c>
      <c r="AH205" t="str">
        <f>IF(COUNTA($E205:$AD205)=0,"",IF(COUNTA($E205:$AD205)-COUNTIF($E$19:$E228,"A")&lt;2,0,SMALL($E205:$AD205,2)))</f>
        <v/>
      </c>
      <c r="AI205" t="str">
        <f>IF(COUNTA($E205:$AD205)=0,"",IF(COUNTA($E205:$AD205)-COUNTIF($E$19:$E228,"A")&lt;3,0,SMALL($E205:$AD205,3)))</f>
        <v/>
      </c>
      <c r="AJ205" t="str">
        <f>IF(COUNTA($E205:$AD205)=0,"",IF(COUNTA($E205:$AD205)-COUNTIF($E$19:$E228,"A")&lt;4,0,SMALL($E205:$AD205,4)))</f>
        <v/>
      </c>
      <c r="AK205" t="str">
        <f t="shared" ref="AK205:AK264" si="6">IF(COUNTA(E205:AD205)=0,"",SUM(AG205:AJ205))</f>
        <v/>
      </c>
      <c r="AL205" s="28">
        <f t="shared" ref="AL205:AL264" si="7">26-COUNTBLANK(E205:AD205)</f>
        <v>0</v>
      </c>
    </row>
    <row r="206" spans="1:38" hidden="1" x14ac:dyDescent="0.3">
      <c r="A206" t="s">
        <v>262</v>
      </c>
      <c r="B206" t="s">
        <v>110</v>
      </c>
      <c r="C206" t="s">
        <v>58</v>
      </c>
      <c r="D206" t="s">
        <v>182</v>
      </c>
      <c r="P206" s="1"/>
      <c r="Q206" s="1"/>
      <c r="T206" s="1"/>
      <c r="U206" s="1"/>
      <c r="V206" s="1"/>
      <c r="W206" s="1"/>
      <c r="X206" s="1"/>
      <c r="Y206" s="1"/>
      <c r="Z206" s="1"/>
      <c r="AA206" s="1"/>
      <c r="AG206">
        <f>IF(COUNTA($A206:$AD206)=0,"",IF(COUNTA($E206:AD206)-COUNTIF($E$19:$E229,"A")&lt;1,0,SMALL($E206:$AD206,1)))</f>
        <v>0</v>
      </c>
      <c r="AH206" t="str">
        <f>IF(COUNTA($E206:$AD206)=0,"",IF(COUNTA($E206:$AD206)-COUNTIF($E$19:$E229,"A")&lt;2,0,SMALL($E206:$AD206,2)))</f>
        <v/>
      </c>
      <c r="AI206" t="str">
        <f>IF(COUNTA($E206:$AD206)=0,"",IF(COUNTA($E206:$AD206)-COUNTIF($E$19:$E229,"A")&lt;3,0,SMALL($E206:$AD206,3)))</f>
        <v/>
      </c>
      <c r="AJ206" t="str">
        <f>IF(COUNTA($E206:$AD206)=0,"",IF(COUNTA($E206:$AD206)-COUNTIF($E$19:$E229,"A")&lt;4,0,SMALL($E206:$AD206,4)))</f>
        <v/>
      </c>
      <c r="AK206" t="str">
        <f t="shared" si="6"/>
        <v/>
      </c>
      <c r="AL206" s="28">
        <f t="shared" si="7"/>
        <v>0</v>
      </c>
    </row>
    <row r="207" spans="1:38" x14ac:dyDescent="0.3">
      <c r="A207" s="30" t="s">
        <v>125</v>
      </c>
      <c r="B207" s="31"/>
      <c r="C207" s="32"/>
      <c r="D207" s="31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/>
      <c r="AH207" t="str">
        <f>IF(COUNTA($E207:$AD207)=0,"",IF(COUNTA($E207:$AD207)-COUNTIF($E$19:$E230,"A")&lt;2,0,SMALL($E207:$AD207,2)))</f>
        <v/>
      </c>
      <c r="AI207" t="str">
        <f>IF(COUNTA($E207:$AD207)=0,"",IF(COUNTA($E207:$AD207)-COUNTIF($E$19:$E230,"A")&lt;3,0,SMALL($E207:$AD207,3)))</f>
        <v/>
      </c>
      <c r="AJ207" t="str">
        <f>IF(COUNTA($E207:$AD207)=0,"",IF(COUNTA($E207:$AD207)-COUNTIF($E$19:$E230,"A")&lt;4,0,SMALL($E207:$AD207,4)))</f>
        <v/>
      </c>
      <c r="AK207" t="str">
        <f t="shared" si="6"/>
        <v/>
      </c>
      <c r="AL207" s="28"/>
    </row>
    <row r="208" spans="1:38" x14ac:dyDescent="0.3">
      <c r="A208" s="33" t="s">
        <v>126</v>
      </c>
      <c r="B208" t="s">
        <v>75</v>
      </c>
      <c r="C208" t="s">
        <v>127</v>
      </c>
      <c r="D208" t="s">
        <v>72</v>
      </c>
      <c r="E208" s="1">
        <v>13</v>
      </c>
      <c r="I208" s="1">
        <v>69</v>
      </c>
      <c r="J208" s="1">
        <v>19</v>
      </c>
      <c r="K208" s="1">
        <v>39</v>
      </c>
      <c r="N208" s="1">
        <v>4</v>
      </c>
      <c r="O208" s="1">
        <v>11</v>
      </c>
      <c r="P208" s="1"/>
      <c r="Q208" s="1">
        <v>17</v>
      </c>
      <c r="R208" s="1">
        <v>8</v>
      </c>
      <c r="S208" s="1">
        <v>21</v>
      </c>
      <c r="T208" s="1"/>
      <c r="U208" s="1">
        <v>39</v>
      </c>
      <c r="V208" s="1">
        <v>28</v>
      </c>
      <c r="W208" s="1"/>
      <c r="X208" s="1"/>
      <c r="Y208" s="1"/>
      <c r="Z208" s="1">
        <v>29</v>
      </c>
      <c r="AA208" s="1"/>
      <c r="AG208">
        <f>IF(COUNTA($A208:$AD208)=0,"",IF(COUNTA($E208:AD208)-COUNTIF($E$19:$E231,"A")&lt;1,0,SMALL($E208:$AD208,1)))</f>
        <v>4</v>
      </c>
      <c r="AH208">
        <f>IF(COUNTA($E208:$AD208)=0,"",IF(COUNTA($E208:$AD208)-COUNTIF($E$19:$E231,"A")&lt;2,0,SMALL($E208:$AD208,2)))</f>
        <v>8</v>
      </c>
      <c r="AI208">
        <f>IF(COUNTA($E208:$AD208)=0,"",IF(COUNTA($E208:$AD208)-COUNTIF($E$19:$E231,"A")&lt;3,0,SMALL($E208:$AD208,3)))</f>
        <v>11</v>
      </c>
      <c r="AJ208">
        <f>IF(COUNTA($E208:$AD208)=0,"",IF(COUNTA($E208:$AD208)-COUNTIF($E$19:$E231,"A")&lt;4,0,SMALL($E208:$AD208,4)))</f>
        <v>13</v>
      </c>
      <c r="AK208">
        <f t="shared" si="6"/>
        <v>36</v>
      </c>
      <c r="AL208" s="28">
        <f t="shared" si="7"/>
        <v>12</v>
      </c>
    </row>
    <row r="209" spans="1:38" x14ac:dyDescent="0.3">
      <c r="A209" t="s">
        <v>128</v>
      </c>
      <c r="B209" t="s">
        <v>110</v>
      </c>
      <c r="C209" t="s">
        <v>129</v>
      </c>
      <c r="D209" t="s">
        <v>72</v>
      </c>
      <c r="E209" s="1">
        <v>25</v>
      </c>
      <c r="J209" s="1">
        <v>22</v>
      </c>
      <c r="K209" s="1">
        <v>50</v>
      </c>
      <c r="M209" s="1">
        <v>33</v>
      </c>
      <c r="O209" s="1">
        <v>6</v>
      </c>
      <c r="P209" s="1"/>
      <c r="Q209" s="1">
        <v>24</v>
      </c>
      <c r="R209" s="1">
        <v>4</v>
      </c>
      <c r="S209" s="1">
        <v>41</v>
      </c>
      <c r="T209" s="1">
        <v>24</v>
      </c>
      <c r="U209" s="1">
        <v>53</v>
      </c>
      <c r="V209" s="1">
        <v>34</v>
      </c>
      <c r="W209" s="1"/>
      <c r="X209" s="1"/>
      <c r="Y209" s="1"/>
      <c r="Z209" s="1"/>
      <c r="AA209" s="1"/>
      <c r="AG209">
        <f>IF(COUNTA($A209:$AD209)=0,"",IF(COUNTA($E209:AD209)-COUNTIF($E$19:$E232,"A")&lt;1,0,SMALL($E209:$AD209,1)))</f>
        <v>4</v>
      </c>
      <c r="AH209">
        <f>IF(COUNTA($E209:$AD209)=0,"",IF(COUNTA($E209:$AD209)-COUNTIF($E$19:$E232,"A")&lt;2,0,SMALL($E209:$AD209,2)))</f>
        <v>6</v>
      </c>
      <c r="AI209">
        <f>IF(COUNTA($E209:$AD209)=0,"",IF(COUNTA($E209:$AD209)-COUNTIF($E$19:$E232,"A")&lt;3,0,SMALL($E209:$AD209,3)))</f>
        <v>22</v>
      </c>
      <c r="AJ209">
        <f>IF(COUNTA($E209:$AD209)=0,"",IF(COUNTA($E209:$AD209)-COUNTIF($E$19:$E232,"A")&lt;4,0,SMALL($E209:$AD209,4)))</f>
        <v>24</v>
      </c>
      <c r="AK209">
        <f t="shared" si="6"/>
        <v>56</v>
      </c>
      <c r="AL209" s="28">
        <f t="shared" si="7"/>
        <v>11</v>
      </c>
    </row>
    <row r="210" spans="1:38" x14ac:dyDescent="0.3">
      <c r="A210" t="s">
        <v>265</v>
      </c>
      <c r="B210" t="s">
        <v>64</v>
      </c>
      <c r="C210" t="s">
        <v>127</v>
      </c>
      <c r="D210" t="s">
        <v>124</v>
      </c>
      <c r="M210" s="1">
        <v>18</v>
      </c>
      <c r="N210" s="1">
        <v>27</v>
      </c>
      <c r="P210" s="1"/>
      <c r="Q210" s="1">
        <v>14</v>
      </c>
      <c r="R210" s="1">
        <v>33</v>
      </c>
      <c r="S210" s="1">
        <v>51</v>
      </c>
      <c r="T210" s="1">
        <v>46</v>
      </c>
      <c r="U210" s="1">
        <v>34</v>
      </c>
      <c r="V210" s="1">
        <v>14</v>
      </c>
      <c r="W210" s="1"/>
      <c r="X210" s="1">
        <v>13</v>
      </c>
      <c r="Y210" s="1"/>
      <c r="Z210" s="1">
        <v>59</v>
      </c>
      <c r="AA210" s="1"/>
      <c r="AD210" s="1">
        <v>46</v>
      </c>
      <c r="AG210">
        <f>IF(COUNTA($A210:$AD210)=0,"",IF(COUNTA($E210:AD210)-COUNTIF($E$19:$E233,"A")&lt;1,0,SMALL($E210:$AD210,1)))</f>
        <v>13</v>
      </c>
      <c r="AH210">
        <f>IF(COUNTA($E210:$AD210)=0,"",IF(COUNTA($E210:$AD210)-COUNTIF($E$19:$E233,"A")&lt;2,0,SMALL($E210:$AD210,2)))</f>
        <v>14</v>
      </c>
      <c r="AI210">
        <f>IF(COUNTA($E210:$AD210)=0,"",IF(COUNTA($E210:$AD210)-COUNTIF($E$19:$E233,"A")&lt;3,0,SMALL($E210:$AD210,3)))</f>
        <v>14</v>
      </c>
      <c r="AJ210">
        <f>IF(COUNTA($E210:$AD210)=0,"",IF(COUNTA($E210:$AD210)-COUNTIF($E$19:$E233,"A")&lt;4,0,SMALL($E210:$AD210,4)))</f>
        <v>18</v>
      </c>
      <c r="AK210">
        <f t="shared" si="6"/>
        <v>59</v>
      </c>
      <c r="AL210" s="28">
        <f t="shared" si="7"/>
        <v>11</v>
      </c>
    </row>
    <row r="211" spans="1:38" x14ac:dyDescent="0.3">
      <c r="A211" t="s">
        <v>130</v>
      </c>
      <c r="B211" t="s">
        <v>75</v>
      </c>
      <c r="C211" t="s">
        <v>127</v>
      </c>
      <c r="D211" t="s">
        <v>32</v>
      </c>
      <c r="F211" s="1">
        <v>33</v>
      </c>
      <c r="H211" s="1">
        <v>22</v>
      </c>
      <c r="J211" s="1">
        <v>18</v>
      </c>
      <c r="L211" s="1">
        <v>28</v>
      </c>
      <c r="M211" s="1">
        <v>67</v>
      </c>
      <c r="N211" s="1">
        <v>7</v>
      </c>
      <c r="P211" s="1"/>
      <c r="Q211" s="1">
        <v>22</v>
      </c>
      <c r="R211" s="1">
        <v>23</v>
      </c>
      <c r="T211" s="1"/>
      <c r="U211" s="1">
        <v>35</v>
      </c>
      <c r="V211" s="1">
        <v>16</v>
      </c>
      <c r="W211" s="1"/>
      <c r="X211" s="1">
        <v>20</v>
      </c>
      <c r="Y211" s="1">
        <v>62</v>
      </c>
      <c r="Z211" s="1"/>
      <c r="AA211" s="1"/>
      <c r="AC211" s="1">
        <v>45</v>
      </c>
      <c r="AD211" s="1">
        <v>23</v>
      </c>
      <c r="AG211">
        <f>IF(COUNTA($A211:$AD211)=0,"",IF(COUNTA($E211:AD211)-COUNTIF($E$19:$E235,"A")&lt;1,0,SMALL($E211:$AD211,1)))</f>
        <v>7</v>
      </c>
      <c r="AH211">
        <f>IF(COUNTA($E211:$AD211)=0,"",IF(COUNTA($E211:$AD211)-COUNTIF($E$19:$E235,"A")&lt;2,0,SMALL($E211:$AD211,2)))</f>
        <v>16</v>
      </c>
      <c r="AI211">
        <f>IF(COUNTA($E211:$AD211)=0,"",IF(COUNTA($E211:$AD211)-COUNTIF($E$19:$E235,"A")&lt;3,0,SMALL($E211:$AD211,3)))</f>
        <v>18</v>
      </c>
      <c r="AJ211">
        <f>IF(COUNTA($E211:$AD211)=0,"",IF(COUNTA($E211:$AD211)-COUNTIF($E$19:$E235,"A")&lt;4,0,SMALL($E211:$AD211,4)))</f>
        <v>20</v>
      </c>
      <c r="AK211">
        <f t="shared" si="6"/>
        <v>61</v>
      </c>
      <c r="AL211" s="28">
        <f t="shared" si="7"/>
        <v>14</v>
      </c>
    </row>
    <row r="212" spans="1:38" s="34" customFormat="1" x14ac:dyDescent="0.3">
      <c r="A212" t="s">
        <v>264</v>
      </c>
      <c r="B212" t="s">
        <v>110</v>
      </c>
      <c r="C212" t="s">
        <v>127</v>
      </c>
      <c r="D212" t="s">
        <v>213</v>
      </c>
      <c r="E212" s="1">
        <v>14</v>
      </c>
      <c r="F212" s="1"/>
      <c r="G212" s="1"/>
      <c r="H212" s="1"/>
      <c r="I212" s="1"/>
      <c r="J212" s="1">
        <v>55</v>
      </c>
      <c r="K212" s="1"/>
      <c r="L212" s="1"/>
      <c r="M212" s="1">
        <v>71</v>
      </c>
      <c r="N212" s="1">
        <v>34</v>
      </c>
      <c r="O212" s="1">
        <v>10</v>
      </c>
      <c r="P212" s="1">
        <v>82</v>
      </c>
      <c r="Q212" s="1">
        <v>64</v>
      </c>
      <c r="R212" s="1">
        <v>31</v>
      </c>
      <c r="S212" s="1"/>
      <c r="T212" s="1"/>
      <c r="U212" s="1">
        <v>41</v>
      </c>
      <c r="V212" s="1">
        <v>17</v>
      </c>
      <c r="W212" s="1"/>
      <c r="X212" s="1">
        <v>27</v>
      </c>
      <c r="Y212" s="1">
        <v>38</v>
      </c>
      <c r="Z212" s="1">
        <v>49</v>
      </c>
      <c r="AA212" s="1"/>
      <c r="AB212" s="1"/>
      <c r="AC212" s="1"/>
      <c r="AD212" s="1">
        <v>70</v>
      </c>
      <c r="AE212" s="1"/>
      <c r="AF212" s="1"/>
      <c r="AG212">
        <f>IF(COUNTA($A212:$AD212)=0,"",IF(COUNTA($E212:AD212)-COUNTIF($E$19:$E236,"A")&lt;1,0,SMALL($E212:$AD212,1)))</f>
        <v>10</v>
      </c>
      <c r="AH212">
        <f>IF(COUNTA($E212:$AD212)=0,"",IF(COUNTA($E212:$AD212)-COUNTIF($E$19:$E236,"A")&lt;2,0,SMALL($E212:$AD212,2)))</f>
        <v>14</v>
      </c>
      <c r="AI212">
        <f>IF(COUNTA($E212:$AD212)=0,"",IF(COUNTA($E212:$AD212)-COUNTIF($E$19:$E236,"A")&lt;3,0,SMALL($E212:$AD212,3)))</f>
        <v>17</v>
      </c>
      <c r="AJ212">
        <f>IF(COUNTA($E212:$AD212)=0,"",IF(COUNTA($E212:$AD212)-COUNTIF($E$19:$E236,"A")&lt;4,0,SMALL($E212:$AD212,4)))</f>
        <v>27</v>
      </c>
      <c r="AK212">
        <f t="shared" si="6"/>
        <v>68</v>
      </c>
      <c r="AL212" s="28">
        <f t="shared" si="7"/>
        <v>14</v>
      </c>
    </row>
    <row r="213" spans="1:38" x14ac:dyDescent="0.3">
      <c r="A213" t="s">
        <v>263</v>
      </c>
      <c r="B213" t="s">
        <v>75</v>
      </c>
      <c r="C213" t="s">
        <v>127</v>
      </c>
      <c r="D213" t="s">
        <v>148</v>
      </c>
      <c r="E213" s="1">
        <v>7</v>
      </c>
      <c r="J213" s="1">
        <v>42</v>
      </c>
      <c r="M213" s="1">
        <v>21</v>
      </c>
      <c r="P213" s="1"/>
      <c r="Q213" s="1">
        <v>26</v>
      </c>
      <c r="R213" s="1">
        <v>15</v>
      </c>
      <c r="T213" s="1"/>
      <c r="U213" s="1"/>
      <c r="V213" s="1"/>
      <c r="W213" s="1"/>
      <c r="X213" s="1">
        <v>49</v>
      </c>
      <c r="Y213" s="1">
        <v>46</v>
      </c>
      <c r="Z213" s="1"/>
      <c r="AA213" s="1"/>
      <c r="AC213" s="1">
        <v>38</v>
      </c>
      <c r="AG213">
        <f>IF(COUNTA($A213:$AD213)=0,"",IF(COUNTA($E213:AD213)-COUNTIF($E$19:$E236,"A")&lt;1,0,SMALL($E213:$AD213,1)))</f>
        <v>7</v>
      </c>
      <c r="AH213">
        <f>IF(COUNTA($E213:$AD213)=0,"",IF(COUNTA($E213:$AD213)-COUNTIF($E$19:$E236,"A")&lt;2,0,SMALL($E213:$AD213,2)))</f>
        <v>15</v>
      </c>
      <c r="AI213">
        <f>IF(COUNTA($E213:$AD213)=0,"",IF(COUNTA($E213:$AD213)-COUNTIF($E$19:$E236,"A")&lt;3,0,SMALL($E213:$AD213,3)))</f>
        <v>21</v>
      </c>
      <c r="AJ213">
        <f>IF(COUNTA($E213:$AD213)=0,"",IF(COUNTA($E213:$AD213)-COUNTIF($E$19:$E236,"A")&lt;4,0,SMALL($E213:$AD213,4)))</f>
        <v>26</v>
      </c>
      <c r="AK213">
        <f t="shared" si="6"/>
        <v>69</v>
      </c>
      <c r="AL213" s="28">
        <f t="shared" si="7"/>
        <v>8</v>
      </c>
    </row>
    <row r="214" spans="1:38" x14ac:dyDescent="0.3">
      <c r="A214" t="s">
        <v>266</v>
      </c>
      <c r="B214" t="s">
        <v>75</v>
      </c>
      <c r="C214" t="s">
        <v>127</v>
      </c>
      <c r="D214" t="s">
        <v>72</v>
      </c>
      <c r="I214" s="1">
        <v>77</v>
      </c>
      <c r="J214" s="1">
        <v>30</v>
      </c>
      <c r="K214" s="1">
        <v>60</v>
      </c>
      <c r="M214" s="1">
        <v>80</v>
      </c>
      <c r="N214" s="1">
        <v>18</v>
      </c>
      <c r="O214" s="1">
        <v>8</v>
      </c>
      <c r="P214" s="1"/>
      <c r="Q214" s="1">
        <v>18</v>
      </c>
      <c r="R214" s="1">
        <v>38</v>
      </c>
      <c r="S214" s="1">
        <v>34</v>
      </c>
      <c r="T214" s="1">
        <v>72</v>
      </c>
      <c r="U214" s="1">
        <v>75</v>
      </c>
      <c r="V214" s="1">
        <v>42</v>
      </c>
      <c r="W214" s="1"/>
      <c r="X214" s="1"/>
      <c r="Y214" s="1"/>
      <c r="Z214" s="1">
        <v>71</v>
      </c>
      <c r="AA214" s="1"/>
      <c r="AC214" s="1">
        <v>43</v>
      </c>
      <c r="AG214">
        <f>IF(COUNTA($A214:$AD214)=0,"",IF(COUNTA($E214:AD214)-COUNTIF($E$19:$E237,"A")&lt;1,0,SMALL($E214:$AD214,1)))</f>
        <v>8</v>
      </c>
      <c r="AH214">
        <f>IF(COUNTA($E214:$AD214)=0,"",IF(COUNTA($E214:$AD214)-COUNTIF($E$19:$E237,"A")&lt;2,0,SMALL($E214:$AD214,2)))</f>
        <v>18</v>
      </c>
      <c r="AI214">
        <f>IF(COUNTA($E214:$AD214)=0,"",IF(COUNTA($E214:$AD214)-COUNTIF($E$19:$E237,"A")&lt;3,0,SMALL($E214:$AD214,3)))</f>
        <v>18</v>
      </c>
      <c r="AJ214">
        <f>IF(COUNTA($E214:$AD214)=0,"",IF(COUNTA($E214:$AD214)-COUNTIF($E$19:$E237,"A")&lt;4,0,SMALL($E214:$AD214,4)))</f>
        <v>30</v>
      </c>
      <c r="AK214">
        <f t="shared" si="6"/>
        <v>74</v>
      </c>
      <c r="AL214" s="28">
        <f t="shared" si="7"/>
        <v>14</v>
      </c>
    </row>
    <row r="215" spans="1:38" x14ac:dyDescent="0.3">
      <c r="A215" t="s">
        <v>271</v>
      </c>
      <c r="B215" t="s">
        <v>75</v>
      </c>
      <c r="C215" t="s">
        <v>127</v>
      </c>
      <c r="D215" t="s">
        <v>84</v>
      </c>
      <c r="E215" s="35"/>
      <c r="F215" s="35">
        <v>38</v>
      </c>
      <c r="I215" s="1">
        <v>70</v>
      </c>
      <c r="J215" s="1">
        <v>37</v>
      </c>
      <c r="M215" s="1">
        <v>64</v>
      </c>
      <c r="P215" s="1">
        <v>62</v>
      </c>
      <c r="Q215" s="1">
        <v>12</v>
      </c>
      <c r="R215" s="1">
        <v>30</v>
      </c>
      <c r="T215" s="1">
        <v>52</v>
      </c>
      <c r="U215" s="1">
        <v>22</v>
      </c>
      <c r="W215" s="1">
        <v>57</v>
      </c>
      <c r="X215" s="1">
        <v>15</v>
      </c>
      <c r="Y215" s="1">
        <v>56</v>
      </c>
      <c r="Z215" s="1">
        <v>81</v>
      </c>
      <c r="AA215" s="1"/>
      <c r="AG215">
        <f>IF(COUNTA($A215:$AD215)=0,"",IF(COUNTA($E215:AD215)-COUNTIF($E$19:$E238,"A")&lt;1,0,SMALL($E215:$AD215,1)))</f>
        <v>12</v>
      </c>
      <c r="AH215">
        <f>IF(COUNTA($E215:$AD215)=0,"",IF(COUNTA($E215:$AD215)-COUNTIF($E$19:$E238,"A")&lt;2,0,SMALL($E215:$AD215,2)))</f>
        <v>15</v>
      </c>
      <c r="AI215">
        <f>IF(COUNTA($E215:$AD215)=0,"",IF(COUNTA($E215:$AD215)-COUNTIF($E$19:$E238,"A")&lt;3,0,SMALL($E215:$AD215,3)))</f>
        <v>22</v>
      </c>
      <c r="AJ215">
        <f>IF(COUNTA($E215:$AD215)=0,"",IF(COUNTA($E215:$AD215)-COUNTIF($E$19:$E238,"A")&lt;4,0,SMALL($E215:$AD215,4)))</f>
        <v>30</v>
      </c>
      <c r="AK215">
        <f t="shared" si="6"/>
        <v>79</v>
      </c>
      <c r="AL215" s="28">
        <f t="shared" si="7"/>
        <v>13</v>
      </c>
    </row>
    <row r="216" spans="1:38" ht="16.2" customHeight="1" x14ac:dyDescent="0.3">
      <c r="A216" t="s">
        <v>302</v>
      </c>
      <c r="B216" t="s">
        <v>75</v>
      </c>
      <c r="C216" t="s">
        <v>129</v>
      </c>
      <c r="D216" t="s">
        <v>89</v>
      </c>
      <c r="P216" s="1"/>
      <c r="Q216" s="1"/>
      <c r="T216" s="1"/>
      <c r="U216" s="1">
        <v>19</v>
      </c>
      <c r="V216" s="1">
        <v>23</v>
      </c>
      <c r="W216" s="1"/>
      <c r="X216" s="1"/>
      <c r="Y216" s="1">
        <v>26</v>
      </c>
      <c r="Z216" s="1"/>
      <c r="AA216" s="1">
        <v>22</v>
      </c>
      <c r="AB216" s="1">
        <v>37</v>
      </c>
      <c r="AC216" s="1">
        <v>20</v>
      </c>
      <c r="AG216">
        <f>IF(COUNTA($A216:$AD216)=0,"",IF(COUNTA($E216:AD216)-COUNTIF($E$19:$E239,"A")&lt;1,0,SMALL($E216:$AD216,1)))</f>
        <v>19</v>
      </c>
      <c r="AH216">
        <f>IF(COUNTA($E216:$AD216)=0,"",IF(COUNTA($E216:$AD216)-COUNTIF($E$19:$E239,"A")&lt;2,0,SMALL($E216:$AD216,2)))</f>
        <v>20</v>
      </c>
      <c r="AI216">
        <f>IF(COUNTA($E216:$AD216)=0,"",IF(COUNTA($E216:$AD216)-COUNTIF($E$19:$E239,"A")&lt;3,0,SMALL($E216:$AD216,3)))</f>
        <v>22</v>
      </c>
      <c r="AJ216">
        <f>IF(COUNTA($E216:$AD216)=0,"",IF(COUNTA($E216:$AD216)-COUNTIF($E$19:$E239,"A")&lt;4,0,SMALL($E216:$AD216,4)))</f>
        <v>23</v>
      </c>
      <c r="AK216">
        <f t="shared" si="6"/>
        <v>84</v>
      </c>
      <c r="AL216" s="28">
        <f t="shared" si="7"/>
        <v>6</v>
      </c>
    </row>
    <row r="217" spans="1:38" x14ac:dyDescent="0.3">
      <c r="A217" t="s">
        <v>268</v>
      </c>
      <c r="B217" t="s">
        <v>75</v>
      </c>
      <c r="C217" t="s">
        <v>127</v>
      </c>
      <c r="D217" t="s">
        <v>66</v>
      </c>
      <c r="H217" s="1">
        <v>47</v>
      </c>
      <c r="J217" s="1">
        <v>17</v>
      </c>
      <c r="L217" s="1">
        <v>32</v>
      </c>
      <c r="M217" s="1">
        <v>74</v>
      </c>
      <c r="P217" s="1"/>
      <c r="Q217" s="1">
        <v>16</v>
      </c>
      <c r="T217" s="1">
        <v>50</v>
      </c>
      <c r="U217" s="1"/>
      <c r="V217" s="1">
        <v>24</v>
      </c>
      <c r="W217" s="1"/>
      <c r="X217" s="1"/>
      <c r="Y217" s="1"/>
      <c r="Z217" s="1">
        <v>42</v>
      </c>
      <c r="AA217" s="1"/>
      <c r="AD217" s="1">
        <v>31</v>
      </c>
      <c r="AG217">
        <f>IF(COUNTA($A217:$AD217)=0,"",IF(COUNTA($E217:AD217)-COUNTIF($E$19:$E242,"A")&lt;1,0,SMALL($E217:$AD217,1)))</f>
        <v>16</v>
      </c>
      <c r="AH217">
        <f>IF(COUNTA($E217:$AD217)=0,"",IF(COUNTA($E217:$AD217)-COUNTIF($E$19:$E242,"A")&lt;2,0,SMALL($E217:$AD217,2)))</f>
        <v>17</v>
      </c>
      <c r="AI217">
        <f>IF(COUNTA($E217:$AD217)=0,"",IF(COUNTA($E217:$AD217)-COUNTIF($E$19:$E242,"A")&lt;3,0,SMALL($E217:$AD217,3)))</f>
        <v>24</v>
      </c>
      <c r="AJ217">
        <f>IF(COUNTA($E217:$AD217)=0,"",IF(COUNTA($E217:$AD217)-COUNTIF($E$19:$E242,"A")&lt;4,0,SMALL($E217:$AD217,4)))</f>
        <v>31</v>
      </c>
      <c r="AK217">
        <f>IF(COUNTA(E217:AD217)=0,"",SUM(AG217:AJ217))</f>
        <v>88</v>
      </c>
      <c r="AL217" s="28">
        <f>26-COUNTBLANK(E217:AD217)</f>
        <v>9</v>
      </c>
    </row>
    <row r="218" spans="1:38" x14ac:dyDescent="0.3">
      <c r="A218" t="s">
        <v>267</v>
      </c>
      <c r="B218" t="s">
        <v>75</v>
      </c>
      <c r="C218" t="s">
        <v>129</v>
      </c>
      <c r="D218" t="s">
        <v>89</v>
      </c>
      <c r="E218" s="1">
        <v>47</v>
      </c>
      <c r="J218" s="1">
        <v>58</v>
      </c>
      <c r="K218" s="1">
        <v>73</v>
      </c>
      <c r="M218" s="1">
        <v>42</v>
      </c>
      <c r="O218" s="1">
        <v>14</v>
      </c>
      <c r="P218" s="1"/>
      <c r="Q218" s="1">
        <v>35</v>
      </c>
      <c r="R218" s="1">
        <v>21</v>
      </c>
      <c r="S218" s="1">
        <v>50</v>
      </c>
      <c r="T218" s="1"/>
      <c r="U218" s="1">
        <v>52</v>
      </c>
      <c r="V218" s="1">
        <v>19</v>
      </c>
      <c r="W218" s="1"/>
      <c r="X218" s="1"/>
      <c r="Y218" s="1"/>
      <c r="Z218" s="1"/>
      <c r="AA218" s="1"/>
      <c r="AG218">
        <f>IF(COUNTA($A218:$AD218)=0,"",IF(COUNTA($E218:AD218)-COUNTIF($E$19:$E240,"A")&lt;1,0,SMALL($E218:$AD218,1)))</f>
        <v>14</v>
      </c>
      <c r="AH218">
        <f>IF(COUNTA($E218:$AD218)=0,"",IF(COUNTA($E218:$AD218)-COUNTIF($E$19:$E240,"A")&lt;2,0,SMALL($E218:$AD218,2)))</f>
        <v>19</v>
      </c>
      <c r="AI218">
        <f>IF(COUNTA($E218:$AD218)=0,"",IF(COUNTA($E218:$AD218)-COUNTIF($E$19:$E240,"A")&lt;3,0,SMALL($E218:$AD218,3)))</f>
        <v>21</v>
      </c>
      <c r="AJ218">
        <f>IF(COUNTA($E218:$AD218)=0,"",IF(COUNTA($E218:$AD218)-COUNTIF($E$19:$E240,"A")&lt;4,0,SMALL($E218:$AD218,4)))</f>
        <v>35</v>
      </c>
      <c r="AK218">
        <f t="shared" si="6"/>
        <v>89</v>
      </c>
      <c r="AL218" s="28">
        <f t="shared" si="7"/>
        <v>10</v>
      </c>
    </row>
    <row r="219" spans="1:38" x14ac:dyDescent="0.3">
      <c r="A219" t="s">
        <v>270</v>
      </c>
      <c r="B219" t="s">
        <v>54</v>
      </c>
      <c r="C219" t="s">
        <v>127</v>
      </c>
      <c r="D219" t="s">
        <v>190</v>
      </c>
      <c r="E219" s="1">
        <v>9</v>
      </c>
      <c r="H219" s="1">
        <v>41</v>
      </c>
      <c r="J219" s="1">
        <v>63</v>
      </c>
      <c r="M219" s="1">
        <v>45</v>
      </c>
      <c r="O219" s="1">
        <v>4</v>
      </c>
      <c r="P219" s="1"/>
      <c r="Q219" s="1">
        <v>50</v>
      </c>
      <c r="R219" s="1">
        <v>43</v>
      </c>
      <c r="T219" s="1"/>
      <c r="U219" s="1"/>
      <c r="V219" s="1">
        <v>46</v>
      </c>
      <c r="W219" s="1"/>
      <c r="X219" s="1"/>
      <c r="Y219" s="1"/>
      <c r="Z219" s="1">
        <v>39</v>
      </c>
      <c r="AA219" s="1"/>
      <c r="AD219" s="1">
        <v>39</v>
      </c>
      <c r="AG219">
        <f>IF(COUNTA($A219:$AD219)=0,"",IF(COUNTA($E219:AD219)-COUNTIF($E$19:$E242,"A")&lt;1,0,SMALL($E219:$AD219,1)))</f>
        <v>4</v>
      </c>
      <c r="AH219">
        <f>IF(COUNTA($E219:$AD219)=0,"",IF(COUNTA($E219:$AD219)-COUNTIF($E$19:$E242,"A")&lt;2,0,SMALL($E219:$AD219,2)))</f>
        <v>9</v>
      </c>
      <c r="AI219">
        <f>IF(COUNTA($E219:$AD219)=0,"",IF(COUNTA($E219:$AD219)-COUNTIF($E$19:$E242,"A")&lt;3,0,SMALL($E219:$AD219,3)))</f>
        <v>39</v>
      </c>
      <c r="AJ219">
        <f>IF(COUNTA($E219:$AD219)=0,"",IF(COUNTA($E219:$AD219)-COUNTIF($E$19:$E242,"A")&lt;4,0,SMALL($E219:$AD219,4)))</f>
        <v>39</v>
      </c>
      <c r="AK219">
        <f t="shared" si="6"/>
        <v>91</v>
      </c>
      <c r="AL219" s="28">
        <f t="shared" si="7"/>
        <v>10</v>
      </c>
    </row>
    <row r="220" spans="1:38" x14ac:dyDescent="0.3">
      <c r="A220" t="s">
        <v>269</v>
      </c>
      <c r="B220" t="s">
        <v>64</v>
      </c>
      <c r="C220" t="s">
        <v>127</v>
      </c>
      <c r="D220" t="s">
        <v>56</v>
      </c>
      <c r="E220" s="1">
        <v>23</v>
      </c>
      <c r="J220" s="1">
        <v>10</v>
      </c>
      <c r="P220" s="1"/>
      <c r="Q220" s="1">
        <v>18</v>
      </c>
      <c r="R220" s="1">
        <v>54</v>
      </c>
      <c r="T220" s="1">
        <v>43</v>
      </c>
      <c r="U220" s="1"/>
      <c r="V220" s="1"/>
      <c r="W220" s="1"/>
      <c r="X220" s="1"/>
      <c r="Y220" s="1"/>
      <c r="Z220" s="1"/>
      <c r="AA220" s="1"/>
      <c r="AG220">
        <f>IF(COUNTA($A220:$AD220)=0,"",IF(COUNTA($E220:AD220)-COUNTIF($E$19:$E243,"A")&lt;1,0,SMALL($E220:$AD220,1)))</f>
        <v>10</v>
      </c>
      <c r="AH220">
        <f>IF(COUNTA($E220:$AD220)=0,"",IF(COUNTA($E220:$AD220)-COUNTIF($E$19:$E243,"A")&lt;2,0,SMALL($E220:$AD220,2)))</f>
        <v>18</v>
      </c>
      <c r="AI220">
        <f>IF(COUNTA($E220:$AD220)=0,"",IF(COUNTA($E220:$AD220)-COUNTIF($E$19:$E243,"A")&lt;3,0,SMALL($E220:$AD220,3)))</f>
        <v>23</v>
      </c>
      <c r="AJ220">
        <f>IF(COUNTA($E220:$AD220)=0,"",IF(COUNTA($E220:$AD220)-COUNTIF($E$19:$E243,"A")&lt;4,0,SMALL($E220:$AD220,4)))</f>
        <v>43</v>
      </c>
      <c r="AK220">
        <f t="shared" si="6"/>
        <v>94</v>
      </c>
      <c r="AL220" s="28">
        <f t="shared" si="7"/>
        <v>5</v>
      </c>
    </row>
    <row r="221" spans="1:38" x14ac:dyDescent="0.3">
      <c r="A221" t="s">
        <v>272</v>
      </c>
      <c r="B221" t="s">
        <v>75</v>
      </c>
      <c r="C221" t="s">
        <v>129</v>
      </c>
      <c r="D221" t="s">
        <v>72</v>
      </c>
      <c r="I221" s="1">
        <v>83</v>
      </c>
      <c r="J221" s="1">
        <v>35</v>
      </c>
      <c r="K221" s="1">
        <v>46</v>
      </c>
      <c r="M221" s="1">
        <v>28</v>
      </c>
      <c r="O221" s="1">
        <v>25</v>
      </c>
      <c r="P221" s="1"/>
      <c r="Q221" s="1">
        <v>19</v>
      </c>
      <c r="R221" s="1">
        <v>39</v>
      </c>
      <c r="S221" s="1">
        <v>31</v>
      </c>
      <c r="T221" s="1"/>
      <c r="U221" s="1">
        <v>51</v>
      </c>
      <c r="V221" s="1">
        <v>35</v>
      </c>
      <c r="W221" s="1"/>
      <c r="X221" s="1"/>
      <c r="Y221" s="1"/>
      <c r="Z221" s="1">
        <v>28</v>
      </c>
      <c r="AA221" s="1"/>
      <c r="AG221">
        <f>IF(COUNTA($A221:$AD221)=0,"",IF(COUNTA($E221:AD221)-COUNTIF($E$19:$E244,"A")&lt;1,0,SMALL($E221:$AD221,1)))</f>
        <v>19</v>
      </c>
      <c r="AH221">
        <f>IF(COUNTA($E221:$AD221)=0,"",IF(COUNTA($E221:$AD221)-COUNTIF($E$19:$E244,"A")&lt;2,0,SMALL($E221:$AD221,2)))</f>
        <v>25</v>
      </c>
      <c r="AI221">
        <f>IF(COUNTA($E221:$AD221)=0,"",IF(COUNTA($E221:$AD221)-COUNTIF($E$19:$E244,"A")&lt;3,0,SMALL($E221:$AD221,3)))</f>
        <v>28</v>
      </c>
      <c r="AJ221">
        <f>IF(COUNTA($E221:$AD221)=0,"",IF(COUNTA($E221:$AD221)-COUNTIF($E$19:$E244,"A")&lt;4,0,SMALL($E221:$AD221,4)))</f>
        <v>28</v>
      </c>
      <c r="AK221">
        <f t="shared" si="6"/>
        <v>100</v>
      </c>
      <c r="AL221" s="28">
        <f t="shared" si="7"/>
        <v>11</v>
      </c>
    </row>
    <row r="222" spans="1:38" x14ac:dyDescent="0.3">
      <c r="A222" t="s">
        <v>276</v>
      </c>
      <c r="B222" t="s">
        <v>54</v>
      </c>
      <c r="C222" t="s">
        <v>129</v>
      </c>
      <c r="D222" t="s">
        <v>89</v>
      </c>
      <c r="F222" s="1">
        <v>51</v>
      </c>
      <c r="I222" s="1">
        <v>95</v>
      </c>
      <c r="J222" s="1">
        <v>62</v>
      </c>
      <c r="K222" s="1">
        <v>57</v>
      </c>
      <c r="M222" s="1">
        <v>68</v>
      </c>
      <c r="O222" s="1">
        <v>37</v>
      </c>
      <c r="P222" s="1">
        <v>80</v>
      </c>
      <c r="Q222" s="1">
        <v>21</v>
      </c>
      <c r="R222" s="1">
        <v>35</v>
      </c>
      <c r="S222" s="1">
        <v>72</v>
      </c>
      <c r="T222" s="1">
        <v>59</v>
      </c>
      <c r="U222" s="1">
        <v>73</v>
      </c>
      <c r="V222" s="1">
        <v>21</v>
      </c>
      <c r="W222" s="1">
        <v>69</v>
      </c>
      <c r="X222" s="1"/>
      <c r="Y222" s="1">
        <v>49</v>
      </c>
      <c r="Z222" s="1">
        <v>66</v>
      </c>
      <c r="AA222" s="1">
        <v>64</v>
      </c>
      <c r="AB222" s="1">
        <v>58</v>
      </c>
      <c r="AC222" s="1">
        <v>65</v>
      </c>
      <c r="AD222" s="1">
        <v>24</v>
      </c>
      <c r="AG222">
        <f>IF(COUNTA($A222:$AD222)=0,"",IF(COUNTA($E222:AD222)-COUNTIF($E$19:$E250,"A")&lt;1,0,SMALL($E222:$AD222,1)))</f>
        <v>21</v>
      </c>
      <c r="AH222">
        <f>IF(COUNTA($E222:$AD222)=0,"",IF(COUNTA($E222:$AD222)-COUNTIF($E$19:$E250,"A")&lt;2,0,SMALL($E222:$AD222,2)))</f>
        <v>21</v>
      </c>
      <c r="AI222">
        <f>IF(COUNTA($E222:$AD222)=0,"",IF(COUNTA($E222:$AD222)-COUNTIF($E$19:$E250,"A")&lt;3,0,SMALL($E222:$AD222,3)))</f>
        <v>24</v>
      </c>
      <c r="AJ222">
        <f>IF(COUNTA($E222:$AD222)=0,"",IF(COUNTA($E222:$AD222)-COUNTIF($E$19:$E250,"A")&lt;4,0,SMALL($E222:$AD222,4)))</f>
        <v>35</v>
      </c>
      <c r="AK222">
        <f>IF(COUNTA(E222:AD222)=0,"",SUM(AG222:AJ222))</f>
        <v>101</v>
      </c>
      <c r="AL222" s="28">
        <f>26-COUNTBLANK(E222:AD222)</f>
        <v>20</v>
      </c>
    </row>
    <row r="223" spans="1:38" x14ac:dyDescent="0.3">
      <c r="A223" t="s">
        <v>282</v>
      </c>
      <c r="B223" t="s">
        <v>64</v>
      </c>
      <c r="C223" t="s">
        <v>129</v>
      </c>
      <c r="D223" t="s">
        <v>148</v>
      </c>
      <c r="E223" s="1">
        <v>27</v>
      </c>
      <c r="J223" s="1">
        <v>36</v>
      </c>
      <c r="M223" s="1">
        <v>61</v>
      </c>
      <c r="P223" s="1"/>
      <c r="Q223" s="1">
        <v>20</v>
      </c>
      <c r="R223" s="1">
        <v>50</v>
      </c>
      <c r="T223" s="1"/>
      <c r="U223" s="1"/>
      <c r="W223" s="1"/>
      <c r="X223" s="1">
        <v>23</v>
      </c>
      <c r="Y223" s="1"/>
      <c r="Z223" s="1"/>
      <c r="AA223" s="1"/>
      <c r="AG223">
        <f>IF(COUNTA($A223:$AD223)=0,"",IF(COUNTA($E223:AD223)-COUNTIF($E$19:$E245,"A")&lt;1,0,SMALL($E223:$AD223,1)))</f>
        <v>20</v>
      </c>
      <c r="AH223">
        <f>IF(COUNTA($E223:$AD223)=0,"",IF(COUNTA($E223:$AD223)-COUNTIF($E$19:$E245,"A")&lt;2,0,SMALL($E223:$AD223,2)))</f>
        <v>23</v>
      </c>
      <c r="AI223">
        <f>IF(COUNTA($E223:$AD223)=0,"",IF(COUNTA($E223:$AD223)-COUNTIF($E$19:$E245,"A")&lt;3,0,SMALL($E223:$AD223,3)))</f>
        <v>27</v>
      </c>
      <c r="AJ223">
        <f>IF(COUNTA($E223:$AD223)=0,"",IF(COUNTA($E223:$AD223)-COUNTIF($E$19:$E245,"A")&lt;4,0,SMALL($E223:$AD223,4)))</f>
        <v>36</v>
      </c>
      <c r="AK223">
        <f t="shared" si="6"/>
        <v>106</v>
      </c>
      <c r="AL223" s="28">
        <f t="shared" si="7"/>
        <v>6</v>
      </c>
    </row>
    <row r="224" spans="1:38" ht="15" customHeight="1" x14ac:dyDescent="0.3">
      <c r="A224" t="s">
        <v>273</v>
      </c>
      <c r="B224" t="s">
        <v>64</v>
      </c>
      <c r="C224" t="s">
        <v>129</v>
      </c>
      <c r="D224" t="s">
        <v>217</v>
      </c>
      <c r="E224" s="1">
        <v>16</v>
      </c>
      <c r="M224" s="1">
        <v>41</v>
      </c>
      <c r="P224" s="1"/>
      <c r="Q224" s="1">
        <v>25</v>
      </c>
      <c r="S224" s="1">
        <v>32</v>
      </c>
      <c r="T224" s="1">
        <v>79</v>
      </c>
      <c r="U224" s="1">
        <v>34</v>
      </c>
      <c r="V224" s="1"/>
      <c r="W224" s="1"/>
      <c r="X224" s="1">
        <v>39</v>
      </c>
      <c r="Y224" s="1"/>
      <c r="Z224" s="1">
        <v>48</v>
      </c>
      <c r="AA224" s="1"/>
      <c r="AG224">
        <f>IF(COUNTA($A224:$AD224)=0,"",IF(COUNTA($E224:AD224)-COUNTIF($E$19:$E246,"A")&lt;1,0,SMALL($E224:$AD224,1)))</f>
        <v>16</v>
      </c>
      <c r="AH224">
        <f>IF(COUNTA($E224:$AD224)=0,"",IF(COUNTA($E224:$AD224)-COUNTIF($E$19:$E246,"A")&lt;2,0,SMALL($E224:$AD224,2)))</f>
        <v>25</v>
      </c>
      <c r="AI224">
        <f>IF(COUNTA($E224:$AD224)=0,"",IF(COUNTA($E224:$AD224)-COUNTIF($E$19:$E246,"A")&lt;3,0,SMALL($E224:$AD224,3)))</f>
        <v>32</v>
      </c>
      <c r="AJ224">
        <f>IF(COUNTA($E224:$AD224)=0,"",IF(COUNTA($E224:$AD224)-COUNTIF($E$19:$E246,"A")&lt;4,0,SMALL($E224:$AD224,4)))</f>
        <v>34</v>
      </c>
      <c r="AK224">
        <f t="shared" si="6"/>
        <v>107</v>
      </c>
      <c r="AL224" s="28">
        <f t="shared" si="7"/>
        <v>8</v>
      </c>
    </row>
    <row r="225" spans="1:38" x14ac:dyDescent="0.3">
      <c r="A225" t="s">
        <v>275</v>
      </c>
      <c r="B225" t="s">
        <v>110</v>
      </c>
      <c r="C225" t="s">
        <v>127</v>
      </c>
      <c r="D225" t="s">
        <v>148</v>
      </c>
      <c r="E225" s="1">
        <v>12</v>
      </c>
      <c r="K225" s="1">
        <v>56</v>
      </c>
      <c r="L225" s="1">
        <v>40</v>
      </c>
      <c r="M225" s="1">
        <v>40</v>
      </c>
      <c r="P225" s="1"/>
      <c r="Q225" s="1">
        <v>22</v>
      </c>
      <c r="T225" s="1">
        <v>62</v>
      </c>
      <c r="U225" s="1"/>
      <c r="W225" s="1"/>
      <c r="X225" s="1">
        <v>35</v>
      </c>
      <c r="Y225" s="1"/>
      <c r="Z225" s="1">
        <v>40</v>
      </c>
      <c r="AA225" s="1"/>
      <c r="AD225" s="1">
        <v>44</v>
      </c>
      <c r="AG225">
        <f>IF(COUNTA($A225:$AD225)=0,"",IF(COUNTA($E225:AD225)-COUNTIF($E$19:$E247,"A")&lt;1,0,SMALL($E225:$AD225,1)))</f>
        <v>12</v>
      </c>
      <c r="AH225">
        <f>IF(COUNTA($E225:$AD225)=0,"",IF(COUNTA($E225:$AD225)-COUNTIF($E$19:$E247,"A")&lt;2,0,SMALL($E225:$AD225,2)))</f>
        <v>22</v>
      </c>
      <c r="AI225">
        <f>IF(COUNTA($E225:$AD225)=0,"",IF(COUNTA($E225:$AD225)-COUNTIF($E$19:$E247,"A")&lt;3,0,SMALL($E225:$AD225,3)))</f>
        <v>35</v>
      </c>
      <c r="AJ225">
        <f>IF(COUNTA($E225:$AD225)=0,"",IF(COUNTA($E225:$AD225)-COUNTIF($E$19:$E247,"A")&lt;4,0,SMALL($E225:$AD225,4)))</f>
        <v>40</v>
      </c>
      <c r="AK225">
        <f t="shared" si="6"/>
        <v>109</v>
      </c>
      <c r="AL225" s="28">
        <f t="shared" si="7"/>
        <v>9</v>
      </c>
    </row>
    <row r="226" spans="1:38" x14ac:dyDescent="0.3">
      <c r="A226" t="s">
        <v>277</v>
      </c>
      <c r="B226" t="s">
        <v>110</v>
      </c>
      <c r="C226" t="s">
        <v>129</v>
      </c>
      <c r="D226" t="s">
        <v>56</v>
      </c>
      <c r="J226" s="1">
        <v>33</v>
      </c>
      <c r="K226" s="1">
        <v>45</v>
      </c>
      <c r="M226" s="1">
        <v>35</v>
      </c>
      <c r="P226" s="1">
        <v>50</v>
      </c>
      <c r="Q226" s="1">
        <v>23</v>
      </c>
      <c r="R226" s="1">
        <v>26</v>
      </c>
      <c r="T226" s="1">
        <v>65</v>
      </c>
      <c r="U226" s="1">
        <v>40</v>
      </c>
      <c r="V226" s="1"/>
      <c r="W226" s="1"/>
      <c r="X226" s="1">
        <v>29</v>
      </c>
      <c r="Y226" s="1"/>
      <c r="Z226" s="1">
        <v>44</v>
      </c>
      <c r="AA226" s="1"/>
      <c r="AB226" s="1">
        <v>75</v>
      </c>
      <c r="AC226" s="1">
        <v>44</v>
      </c>
      <c r="AD226" s="1">
        <v>42</v>
      </c>
      <c r="AG226">
        <f>IF(COUNTA($A226:$AD226)=0,"",IF(COUNTA($E226:AD226)-COUNTIF($E$19:$E248,"A")&lt;1,0,SMALL($E226:$AD226,1)))</f>
        <v>23</v>
      </c>
      <c r="AH226">
        <f>IF(COUNTA($E226:$AD226)=0,"",IF(COUNTA($E226:$AD226)-COUNTIF($E$19:$E248,"A")&lt;2,0,SMALL($E226:$AD226,2)))</f>
        <v>26</v>
      </c>
      <c r="AI226">
        <f>IF(COUNTA($E226:$AD226)=0,"",IF(COUNTA($E226:$AD226)-COUNTIF($E$19:$E248,"A")&lt;3,0,SMALL($E226:$AD226,3)))</f>
        <v>29</v>
      </c>
      <c r="AJ226">
        <f>IF(COUNTA($E226:$AD226)=0,"",IF(COUNTA($E226:$AD226)-COUNTIF($E$19:$E248,"A")&lt;4,0,SMALL($E226:$AD226,4)))</f>
        <v>33</v>
      </c>
      <c r="AK226">
        <f t="shared" si="6"/>
        <v>111</v>
      </c>
      <c r="AL226" s="28">
        <f t="shared" si="7"/>
        <v>13</v>
      </c>
    </row>
    <row r="227" spans="1:38" x14ac:dyDescent="0.3">
      <c r="A227" t="s">
        <v>274</v>
      </c>
      <c r="B227" t="s">
        <v>64</v>
      </c>
      <c r="C227" t="s">
        <v>129</v>
      </c>
      <c r="D227" t="s">
        <v>59</v>
      </c>
      <c r="J227" s="1">
        <v>44</v>
      </c>
      <c r="M227" s="1">
        <v>83</v>
      </c>
      <c r="N227" s="1">
        <v>54</v>
      </c>
      <c r="O227" s="1">
        <v>7</v>
      </c>
      <c r="P227" s="1"/>
      <c r="Q227" s="1">
        <v>45</v>
      </c>
      <c r="R227" s="1">
        <v>85</v>
      </c>
      <c r="T227" s="1"/>
      <c r="U227" s="1"/>
      <c r="V227" s="1">
        <v>18</v>
      </c>
      <c r="W227" s="1"/>
      <c r="X227" s="1"/>
      <c r="Y227" s="1"/>
      <c r="Z227" s="1">
        <v>80</v>
      </c>
      <c r="AA227" s="1">
        <v>84</v>
      </c>
      <c r="AB227" s="1">
        <v>85</v>
      </c>
      <c r="AD227" s="1">
        <v>56</v>
      </c>
      <c r="AG227">
        <f>IF(COUNTA($A227:$AD227)=0,"",IF(COUNTA($E227:AD227)-COUNTIF($E$19:$E249,"A")&lt;1,0,SMALL($E227:$AD227,1)))</f>
        <v>7</v>
      </c>
      <c r="AH227">
        <f>IF(COUNTA($E227:$AD227)=0,"",IF(COUNTA($E227:$AD227)-COUNTIF($E$19:$E249,"A")&lt;2,0,SMALL($E227:$AD227,2)))</f>
        <v>18</v>
      </c>
      <c r="AI227">
        <f>IF(COUNTA($E227:$AD227)=0,"",IF(COUNTA($E227:$AD227)-COUNTIF($E$19:$E249,"A")&lt;3,0,SMALL($E227:$AD227,3)))</f>
        <v>44</v>
      </c>
      <c r="AJ227">
        <f>IF(COUNTA($E227:$AD227)=0,"",IF(COUNTA($E227:$AD227)-COUNTIF($E$19:$E249,"A")&lt;4,0,SMALL($E227:$AD227,4)))</f>
        <v>45</v>
      </c>
      <c r="AK227">
        <f t="shared" si="6"/>
        <v>114</v>
      </c>
      <c r="AL227" s="28">
        <f t="shared" si="7"/>
        <v>11</v>
      </c>
    </row>
    <row r="228" spans="1:38" x14ac:dyDescent="0.3">
      <c r="A228" t="s">
        <v>278</v>
      </c>
      <c r="B228" t="s">
        <v>75</v>
      </c>
      <c r="C228" t="s">
        <v>127</v>
      </c>
      <c r="D228" t="s">
        <v>120</v>
      </c>
      <c r="J228" s="1">
        <v>34</v>
      </c>
      <c r="M228" s="1">
        <v>37</v>
      </c>
      <c r="N228" s="1">
        <v>42</v>
      </c>
      <c r="O228" s="1">
        <v>19</v>
      </c>
      <c r="P228" s="1"/>
      <c r="Q228" s="1">
        <v>43</v>
      </c>
      <c r="R228" s="1">
        <v>42</v>
      </c>
      <c r="S228" s="1">
        <v>29</v>
      </c>
      <c r="T228" s="1"/>
      <c r="U228" s="1"/>
      <c r="V228" s="1"/>
      <c r="W228" s="1"/>
      <c r="X228" s="1"/>
      <c r="Y228" s="1">
        <v>50</v>
      </c>
      <c r="Z228" s="1"/>
      <c r="AA228" s="1"/>
      <c r="AC228" s="1">
        <v>51</v>
      </c>
      <c r="AG228">
        <f>IF(COUNTA($A228:$AD228)=0,"",IF(COUNTA($E228:AD228)-COUNTIF($E$19:$E251,"A")&lt;1,0,SMALL($E228:$AD228,1)))</f>
        <v>19</v>
      </c>
      <c r="AH228">
        <f>IF(COUNTA($E228:$AD228)=0,"",IF(COUNTA($E228:$AD228)-COUNTIF($E$19:$E251,"A")&lt;2,0,SMALL($E228:$AD228,2)))</f>
        <v>29</v>
      </c>
      <c r="AI228">
        <f>IF(COUNTA($E228:$AD228)=0,"",IF(COUNTA($E228:$AD228)-COUNTIF($E$19:$E251,"A")&lt;3,0,SMALL($E228:$AD228,3)))</f>
        <v>34</v>
      </c>
      <c r="AJ228">
        <f>IF(COUNTA($E228:$AD228)=0,"",IF(COUNTA($E228:$AD228)-COUNTIF($E$19:$E251,"A")&lt;4,0,SMALL($E228:$AD228,4)))</f>
        <v>37</v>
      </c>
      <c r="AK228">
        <f t="shared" si="6"/>
        <v>119</v>
      </c>
      <c r="AL228" s="28">
        <f t="shared" si="7"/>
        <v>9</v>
      </c>
    </row>
    <row r="229" spans="1:38" x14ac:dyDescent="0.3">
      <c r="A229" t="s">
        <v>279</v>
      </c>
      <c r="B229" t="s">
        <v>75</v>
      </c>
      <c r="C229" t="s">
        <v>129</v>
      </c>
      <c r="D229" t="s">
        <v>145</v>
      </c>
      <c r="H229" s="1">
        <v>52</v>
      </c>
      <c r="M229" s="1">
        <v>61</v>
      </c>
      <c r="N229" s="1">
        <v>29</v>
      </c>
      <c r="P229" s="1"/>
      <c r="Q229" s="1">
        <v>29</v>
      </c>
      <c r="R229" s="1">
        <v>17</v>
      </c>
      <c r="T229" s="1"/>
      <c r="U229" s="1"/>
      <c r="W229" s="1"/>
      <c r="X229" s="1"/>
      <c r="Y229" s="1"/>
      <c r="Z229" s="1"/>
      <c r="AA229" s="1">
        <v>72</v>
      </c>
      <c r="AG229">
        <f>IF(COUNTA($A229:$AD229)=0,"",IF(COUNTA($E229:AD229)-COUNTIF($E$19:$E251,"A")&lt;1,0,SMALL($E229:$AD229,1)))</f>
        <v>17</v>
      </c>
      <c r="AH229">
        <f>IF(COUNTA($E229:$AD229)=0,"",IF(COUNTA($E229:$AD229)-COUNTIF($E$19:$E251,"A")&lt;2,0,SMALL($E229:$AD229,2)))</f>
        <v>29</v>
      </c>
      <c r="AI229">
        <f>IF(COUNTA($E229:$AD229)=0,"",IF(COUNTA($E229:$AD229)-COUNTIF($E$19:$E251,"A")&lt;3,0,SMALL($E229:$AD229,3)))</f>
        <v>29</v>
      </c>
      <c r="AJ229">
        <f>IF(COUNTA($E229:$AD229)=0,"",IF(COUNTA($E229:$AD229)-COUNTIF($E$19:$E251,"A")&lt;4,0,SMALL($E229:$AD229,4)))</f>
        <v>52</v>
      </c>
      <c r="AK229">
        <f t="shared" si="6"/>
        <v>127</v>
      </c>
      <c r="AL229" s="28">
        <f t="shared" si="7"/>
        <v>6</v>
      </c>
    </row>
    <row r="230" spans="1:38" x14ac:dyDescent="0.3">
      <c r="A230" t="s">
        <v>283</v>
      </c>
      <c r="B230" t="s">
        <v>75</v>
      </c>
      <c r="C230" t="s">
        <v>129</v>
      </c>
      <c r="D230" t="s">
        <v>56</v>
      </c>
      <c r="E230" s="1">
        <v>53</v>
      </c>
      <c r="F230" s="1">
        <v>40</v>
      </c>
      <c r="G230" s="1">
        <v>43</v>
      </c>
      <c r="I230" s="1">
        <v>64</v>
      </c>
      <c r="J230" s="1">
        <v>48</v>
      </c>
      <c r="K230" s="1">
        <v>62</v>
      </c>
      <c r="L230" s="1">
        <v>65</v>
      </c>
      <c r="M230" s="1">
        <v>59</v>
      </c>
      <c r="N230" s="1">
        <v>64</v>
      </c>
      <c r="O230" s="1">
        <v>51</v>
      </c>
      <c r="P230" s="1">
        <v>66</v>
      </c>
      <c r="Q230" s="1">
        <v>37</v>
      </c>
      <c r="R230" s="1">
        <v>25</v>
      </c>
      <c r="S230" s="1">
        <v>64</v>
      </c>
      <c r="T230" s="1">
        <v>60</v>
      </c>
      <c r="U230" s="1">
        <v>50</v>
      </c>
      <c r="V230" s="1">
        <v>38</v>
      </c>
      <c r="W230" s="1">
        <v>56</v>
      </c>
      <c r="X230" s="1">
        <v>52</v>
      </c>
      <c r="Y230" s="1">
        <v>51</v>
      </c>
      <c r="Z230" s="1">
        <v>67</v>
      </c>
      <c r="AA230" s="1">
        <v>30</v>
      </c>
      <c r="AB230" s="1">
        <v>74</v>
      </c>
      <c r="AC230" s="1">
        <v>87</v>
      </c>
      <c r="AD230" s="1">
        <v>55</v>
      </c>
      <c r="AG230">
        <f>IF(COUNTA($A230:$AD230)=0,"",IF(COUNTA($E230:AD230)-COUNTIF($E$19:$E251,"A")&lt;1,0,SMALL($E230:$AD230,1)))</f>
        <v>25</v>
      </c>
      <c r="AH230">
        <f>IF(COUNTA($E230:$AD230)=0,"",IF(COUNTA($E230:$AD230)-COUNTIF($E$19:$E251,"A")&lt;2,0,SMALL($E230:$AD230,2)))</f>
        <v>30</v>
      </c>
      <c r="AI230">
        <f>IF(COUNTA($E230:$AD230)=0,"",IF(COUNTA($E230:$AD230)-COUNTIF($E$19:$E251,"A")&lt;3,0,SMALL($E230:$AD230,3)))</f>
        <v>37</v>
      </c>
      <c r="AJ230">
        <f>IF(COUNTA($E230:$AD230)=0,"",IF(COUNTA($E230:$AD230)-COUNTIF($E$19:$E251,"A")&lt;4,0,SMALL($E230:$AD230,4)))</f>
        <v>38</v>
      </c>
      <c r="AK230">
        <f t="shared" si="6"/>
        <v>130</v>
      </c>
      <c r="AL230" s="28">
        <f t="shared" si="7"/>
        <v>25</v>
      </c>
    </row>
    <row r="231" spans="1:38" x14ac:dyDescent="0.3">
      <c r="A231" t="s">
        <v>280</v>
      </c>
      <c r="B231" t="s">
        <v>54</v>
      </c>
      <c r="C231" t="s">
        <v>129</v>
      </c>
      <c r="D231" t="s">
        <v>281</v>
      </c>
      <c r="E231" s="1">
        <v>37</v>
      </c>
      <c r="H231" s="1">
        <v>56</v>
      </c>
      <c r="J231" s="1">
        <v>74</v>
      </c>
      <c r="L231" s="1">
        <v>69</v>
      </c>
      <c r="P231" s="1"/>
      <c r="Q231" s="1">
        <v>27</v>
      </c>
      <c r="R231" s="1">
        <v>33</v>
      </c>
      <c r="T231" s="1"/>
      <c r="U231" s="1"/>
      <c r="V231" s="1">
        <v>33</v>
      </c>
      <c r="W231" s="1"/>
      <c r="X231" s="1"/>
      <c r="Y231" s="1"/>
      <c r="Z231" s="1">
        <v>86</v>
      </c>
      <c r="AA231" s="1"/>
      <c r="AG231">
        <f>IF(COUNTA($A231:$AD231)=0,"",IF(COUNTA($E231:AD231)-COUNTIF($E$19:$E252,"A")&lt;1,0,SMALL($E231:$AD231,1)))</f>
        <v>27</v>
      </c>
      <c r="AH231">
        <f>IF(COUNTA($E231:$AD231)=0,"",IF(COUNTA($E231:$AD231)-COUNTIF($E$19:$E252,"A")&lt;2,0,SMALL($E231:$AD231,2)))</f>
        <v>33</v>
      </c>
      <c r="AI231">
        <f>IF(COUNTA($E231:$AD231)=0,"",IF(COUNTA($E231:$AD231)-COUNTIF($E$19:$E252,"A")&lt;3,0,SMALL($E231:$AD231,3)))</f>
        <v>33</v>
      </c>
      <c r="AJ231">
        <f>IF(COUNTA($E231:$AD231)=0,"",IF(COUNTA($E231:$AD231)-COUNTIF($E$19:$E252,"A")&lt;4,0,SMALL($E231:$AD231,4)))</f>
        <v>37</v>
      </c>
      <c r="AK231">
        <f t="shared" si="6"/>
        <v>130</v>
      </c>
      <c r="AL231" s="28">
        <f t="shared" si="7"/>
        <v>8</v>
      </c>
    </row>
    <row r="232" spans="1:38" x14ac:dyDescent="0.3">
      <c r="A232" t="s">
        <v>297</v>
      </c>
      <c r="B232" t="s">
        <v>75</v>
      </c>
      <c r="C232" t="s">
        <v>127</v>
      </c>
      <c r="D232" t="s">
        <v>219</v>
      </c>
      <c r="G232" s="1">
        <v>28</v>
      </c>
      <c r="P232" s="1"/>
      <c r="Q232" s="1">
        <v>12</v>
      </c>
      <c r="R232" s="1">
        <v>47</v>
      </c>
      <c r="T232" s="1"/>
      <c r="U232" s="1"/>
      <c r="W232" s="1"/>
      <c r="X232" s="1"/>
      <c r="Y232" s="1"/>
      <c r="Z232" s="1"/>
      <c r="AA232" s="1">
        <v>46</v>
      </c>
      <c r="AB232" s="1">
        <v>62</v>
      </c>
      <c r="AG232">
        <f>IF(COUNTA($A232:$AD232)=0,"",IF(COUNTA($E232:AD232)-COUNTIF($E$19:$E253,"A")&lt;1,0,SMALL($E232:$AD232,1)))</f>
        <v>12</v>
      </c>
      <c r="AH232">
        <f>IF(COUNTA($E232:$AD232)=0,"",IF(COUNTA($E232:$AD232)-COUNTIF($E$19:$E253,"A")&lt;2,0,SMALL($E232:$AD232,2)))</f>
        <v>28</v>
      </c>
      <c r="AI232">
        <f>IF(COUNTA($E232:$AD232)=0,"",IF(COUNTA($E232:$AD232)-COUNTIF($E$19:$E253,"A")&lt;3,0,SMALL($E232:$AD232,3)))</f>
        <v>46</v>
      </c>
      <c r="AJ232">
        <f>IF(COUNTA($E232:$AD232)=0,"",IF(COUNTA($E232:$AD232)-COUNTIF($E$19:$E253,"A")&lt;4,0,SMALL($E232:$AD232,4)))</f>
        <v>47</v>
      </c>
      <c r="AK232">
        <f t="shared" si="6"/>
        <v>133</v>
      </c>
      <c r="AL232" s="28">
        <f t="shared" si="7"/>
        <v>5</v>
      </c>
    </row>
    <row r="233" spans="1:38" x14ac:dyDescent="0.3">
      <c r="A233" t="s">
        <v>284</v>
      </c>
      <c r="B233" t="s">
        <v>64</v>
      </c>
      <c r="C233" t="s">
        <v>127</v>
      </c>
      <c r="D233" t="s">
        <v>43</v>
      </c>
      <c r="F233" s="1">
        <v>20</v>
      </c>
      <c r="J233" s="1">
        <v>50</v>
      </c>
      <c r="O233" s="1">
        <v>22</v>
      </c>
      <c r="P233" s="1"/>
      <c r="Q233" s="1"/>
      <c r="R233" s="1">
        <v>54</v>
      </c>
      <c r="T233" s="1"/>
      <c r="U233" s="1">
        <v>50</v>
      </c>
      <c r="W233" s="1"/>
      <c r="X233" s="1"/>
      <c r="Y233" s="1">
        <v>70</v>
      </c>
      <c r="Z233" s="1"/>
      <c r="AA233" s="1"/>
      <c r="AG233">
        <f>IF(COUNTA($A233:$AD233)=0,"",IF(COUNTA($E233:AD233)-COUNTIF($E$19:$E254,"A")&lt;1,0,SMALL($E233:$AD233,1)))</f>
        <v>20</v>
      </c>
      <c r="AH233">
        <f>IF(COUNTA($E233:$AD233)=0,"",IF(COUNTA($E233:$AD233)-COUNTIF($E$19:$E254,"A")&lt;2,0,SMALL($E233:$AD233,2)))</f>
        <v>22</v>
      </c>
      <c r="AI233">
        <f>IF(COUNTA($E233:$AD233)=0,"",IF(COUNTA($E233:$AD233)-COUNTIF($E$19:$E254,"A")&lt;3,0,SMALL($E233:$AD233,3)))</f>
        <v>50</v>
      </c>
      <c r="AJ233">
        <f>IF(COUNTA($E233:$AD233)=0,"",IF(COUNTA($E233:$AD233)-COUNTIF($E$19:$E254,"A")&lt;4,0,SMALL($E233:$AD233,4)))</f>
        <v>50</v>
      </c>
      <c r="AK233">
        <f t="shared" si="6"/>
        <v>142</v>
      </c>
      <c r="AL233" s="28">
        <f t="shared" si="7"/>
        <v>6</v>
      </c>
    </row>
    <row r="234" spans="1:38" x14ac:dyDescent="0.3">
      <c r="A234" t="s">
        <v>287</v>
      </c>
      <c r="B234" t="s">
        <v>64</v>
      </c>
      <c r="C234" t="s">
        <v>129</v>
      </c>
      <c r="D234" t="s">
        <v>84</v>
      </c>
      <c r="F234" s="1">
        <v>59</v>
      </c>
      <c r="J234" s="1">
        <v>75</v>
      </c>
      <c r="M234" s="1">
        <v>25</v>
      </c>
      <c r="P234" s="1"/>
      <c r="Q234" s="1">
        <v>37</v>
      </c>
      <c r="R234" s="1">
        <v>34</v>
      </c>
      <c r="T234" s="1"/>
      <c r="U234" s="1"/>
      <c r="W234" s="1"/>
      <c r="X234" s="1"/>
      <c r="Y234" s="1"/>
      <c r="Z234" s="1">
        <v>57</v>
      </c>
      <c r="AA234" s="1"/>
      <c r="AD234" s="1">
        <v>48</v>
      </c>
      <c r="AG234">
        <f>IF(COUNTA($A234:$AD234)=0,"",IF(COUNTA($E234:AD234)-COUNTIF($E$19:$E257,"A")&lt;1,0,SMALL($E234:$AD234,1)))</f>
        <v>25</v>
      </c>
      <c r="AH234">
        <f>IF(COUNTA($E234:$AD234)=0,"",IF(COUNTA($E234:$AD234)-COUNTIF($E$19:$E257,"A")&lt;2,0,SMALL($E234:$AD234,2)))</f>
        <v>34</v>
      </c>
      <c r="AI234">
        <f>IF(COUNTA($E234:$AD234)=0,"",IF(COUNTA($E234:$AD234)-COUNTIF($E$19:$E257,"A")&lt;3,0,SMALL($E234:$AD234,3)))</f>
        <v>37</v>
      </c>
      <c r="AJ234">
        <f>IF(COUNTA($E234:$AD234)=0,"",IF(COUNTA($E234:$AD234)-COUNTIF($E$19:$E257,"A")&lt;4,0,SMALL($E234:$AD234,4)))</f>
        <v>48</v>
      </c>
      <c r="AK234">
        <f>IF(COUNTA(E234:AD234)=0,"",SUM(AG234:AJ234))</f>
        <v>144</v>
      </c>
      <c r="AL234" s="28">
        <f>26-COUNTBLANK(E234:AD234)</f>
        <v>7</v>
      </c>
    </row>
    <row r="235" spans="1:38" x14ac:dyDescent="0.3">
      <c r="A235" t="s">
        <v>285</v>
      </c>
      <c r="B235" t="s">
        <v>64</v>
      </c>
      <c r="C235" t="s">
        <v>127</v>
      </c>
      <c r="D235" t="s">
        <v>42</v>
      </c>
      <c r="J235" s="1">
        <v>31</v>
      </c>
      <c r="M235" s="1">
        <v>47</v>
      </c>
      <c r="P235" s="1"/>
      <c r="Q235" s="1">
        <v>33</v>
      </c>
      <c r="R235" s="1">
        <v>36</v>
      </c>
      <c r="T235" s="1">
        <v>56</v>
      </c>
      <c r="U235" s="1"/>
      <c r="V235" s="1"/>
      <c r="W235" s="1">
        <v>45</v>
      </c>
      <c r="X235" s="1"/>
      <c r="Y235" s="1">
        <v>47</v>
      </c>
      <c r="Z235" s="1"/>
      <c r="AA235" s="1"/>
      <c r="AG235">
        <f>IF(COUNTA($A235:$AD235)=0,"",IF(COUNTA($E235:AD235)-COUNTIF($E$19:$E255,"A")&lt;1,0,SMALL($E235:$AD235,1)))</f>
        <v>31</v>
      </c>
      <c r="AH235">
        <f>IF(COUNTA($E235:$AD235)=0,"",IF(COUNTA($E235:$AD235)-COUNTIF($E$19:$E255,"A")&lt;2,0,SMALL($E235:$AD235,2)))</f>
        <v>33</v>
      </c>
      <c r="AI235">
        <f>IF(COUNTA($E235:$AD235)=0,"",IF(COUNTA($E235:$AD235)-COUNTIF($E$19:$E255,"A")&lt;3,0,SMALL($E235:$AD235,3)))</f>
        <v>36</v>
      </c>
      <c r="AJ235">
        <f>IF(COUNTA($E235:$AD235)=0,"",IF(COUNTA($E235:$AD235)-COUNTIF($E$19:$E255,"A")&lt;4,0,SMALL($E235:$AD235,4)))</f>
        <v>45</v>
      </c>
      <c r="AK235">
        <f t="shared" si="6"/>
        <v>145</v>
      </c>
      <c r="AL235" s="28">
        <f t="shared" si="7"/>
        <v>7</v>
      </c>
    </row>
    <row r="236" spans="1:38" x14ac:dyDescent="0.3">
      <c r="A236" t="s">
        <v>286</v>
      </c>
      <c r="B236" t="s">
        <v>64</v>
      </c>
      <c r="C236" t="s">
        <v>127</v>
      </c>
      <c r="D236" t="s">
        <v>42</v>
      </c>
      <c r="F236" s="1">
        <v>24</v>
      </c>
      <c r="I236" s="1">
        <v>66</v>
      </c>
      <c r="J236" s="1">
        <v>60</v>
      </c>
      <c r="M236" s="1">
        <v>52</v>
      </c>
      <c r="O236" s="1">
        <v>40</v>
      </c>
      <c r="P236" s="1"/>
      <c r="Q236" s="1">
        <v>53</v>
      </c>
      <c r="R236" s="1">
        <v>35</v>
      </c>
      <c r="T236" s="1"/>
      <c r="U236" s="1"/>
      <c r="V236" s="1"/>
      <c r="W236" s="1"/>
      <c r="X236" s="1"/>
      <c r="Y236" s="1"/>
      <c r="Z236" s="1"/>
      <c r="AA236" s="1"/>
      <c r="AG236">
        <f>IF(COUNTA($A236:$AD236)=0,"",IF(COUNTA($E236:AD236)-COUNTIF($E$19:$E256,"A")&lt;1,0,SMALL($E236:$AD236,1)))</f>
        <v>24</v>
      </c>
      <c r="AH236">
        <f>IF(COUNTA($E236:$AD236)=0,"",IF(COUNTA($E236:$AD236)-COUNTIF($E$19:$E256,"A")&lt;2,0,SMALL($E236:$AD236,2)))</f>
        <v>35</v>
      </c>
      <c r="AI236">
        <f>IF(COUNTA($E236:$AD236)=0,"",IF(COUNTA($E236:$AD236)-COUNTIF($E$19:$E256,"A")&lt;3,0,SMALL($E236:$AD236,3)))</f>
        <v>40</v>
      </c>
      <c r="AJ236">
        <f>IF(COUNTA($E236:$AD236)=0,"",IF(COUNTA($E236:$AD236)-COUNTIF($E$19:$E256,"A")&lt;4,0,SMALL($E236:$AD236,4)))</f>
        <v>52</v>
      </c>
      <c r="AK236">
        <f t="shared" si="6"/>
        <v>151</v>
      </c>
      <c r="AL236" s="28">
        <f t="shared" si="7"/>
        <v>7</v>
      </c>
    </row>
    <row r="237" spans="1:38" x14ac:dyDescent="0.3">
      <c r="A237" t="s">
        <v>288</v>
      </c>
      <c r="B237" t="s">
        <v>75</v>
      </c>
      <c r="C237" t="s">
        <v>129</v>
      </c>
      <c r="D237" t="s">
        <v>281</v>
      </c>
      <c r="E237" s="1">
        <v>26</v>
      </c>
      <c r="H237" s="1">
        <v>64</v>
      </c>
      <c r="J237" s="1">
        <v>76</v>
      </c>
      <c r="P237" s="1"/>
      <c r="Q237" s="1">
        <v>40</v>
      </c>
      <c r="R237" s="1">
        <v>65</v>
      </c>
      <c r="T237" s="1"/>
      <c r="U237" s="1"/>
      <c r="V237" s="1">
        <v>31</v>
      </c>
      <c r="W237" s="1"/>
      <c r="X237" s="1"/>
      <c r="Y237" s="1"/>
      <c r="Z237" s="1"/>
      <c r="AA237" s="1"/>
      <c r="AG237">
        <f>IF(COUNTA($A237:$AD237)=0,"",IF(COUNTA($E237:AD237)-COUNTIF($E$19:$E258,"A")&lt;1,0,SMALL($E237:$AD237,1)))</f>
        <v>26</v>
      </c>
      <c r="AH237">
        <f>IF(COUNTA($E237:$AD237)=0,"",IF(COUNTA($E237:$AD237)-COUNTIF($E$19:$E258,"A")&lt;2,0,SMALL($E237:$AD237,2)))</f>
        <v>31</v>
      </c>
      <c r="AI237">
        <f>IF(COUNTA($E237:$AD237)=0,"",IF(COUNTA($E237:$AD237)-COUNTIF($E$19:$E258,"A")&lt;3,0,SMALL($E237:$AD237,3)))</f>
        <v>40</v>
      </c>
      <c r="AJ237">
        <f>IF(COUNTA($E237:$AD237)=0,"",IF(COUNTA($E237:$AD237)-COUNTIF($E$19:$E258,"A")&lt;4,0,SMALL($E237:$AD237,4)))</f>
        <v>64</v>
      </c>
      <c r="AK237">
        <f t="shared" si="6"/>
        <v>161</v>
      </c>
      <c r="AL237" s="28">
        <f t="shared" si="7"/>
        <v>6</v>
      </c>
    </row>
    <row r="238" spans="1:38" x14ac:dyDescent="0.3">
      <c r="A238" t="s">
        <v>289</v>
      </c>
      <c r="B238" t="s">
        <v>64</v>
      </c>
      <c r="C238" t="s">
        <v>127</v>
      </c>
      <c r="D238" t="s">
        <v>120</v>
      </c>
      <c r="G238" s="35"/>
      <c r="H238" s="35"/>
      <c r="I238" s="35"/>
      <c r="J238" s="35">
        <v>61</v>
      </c>
      <c r="K238" s="35"/>
      <c r="L238" s="35"/>
      <c r="M238" s="35">
        <v>62</v>
      </c>
      <c r="N238" s="35">
        <v>21</v>
      </c>
      <c r="O238" s="35"/>
      <c r="P238" s="35"/>
      <c r="Q238" s="35">
        <v>78</v>
      </c>
      <c r="R238" s="35">
        <v>34</v>
      </c>
      <c r="S238" s="35">
        <v>54</v>
      </c>
      <c r="T238" s="35">
        <v>90</v>
      </c>
      <c r="U238" s="35">
        <v>56</v>
      </c>
      <c r="W238" s="1"/>
      <c r="X238" s="1">
        <v>70</v>
      </c>
      <c r="Y238" s="1">
        <v>76</v>
      </c>
      <c r="Z238" s="1"/>
      <c r="AA238" s="1"/>
      <c r="AC238" s="1">
        <v>61</v>
      </c>
      <c r="AD238" s="1">
        <v>60</v>
      </c>
      <c r="AG238">
        <f>IF(COUNTA($A238:$AD238)=0,"",IF(COUNTA($E238:AD238)-COUNTIF($E$19:$E259,"A")&lt;1,0,SMALL($E238:$AD238,1)))</f>
        <v>21</v>
      </c>
      <c r="AH238">
        <f>IF(COUNTA($E238:$AD238)=0,"",IF(COUNTA($E238:$AD238)-COUNTIF($E$19:$E259,"A")&lt;2,0,SMALL($E238:$AD238,2)))</f>
        <v>34</v>
      </c>
      <c r="AI238">
        <f>IF(COUNTA($E238:$AD238)=0,"",IF(COUNTA($E238:$AD238)-COUNTIF($E$19:$E259,"A")&lt;3,0,SMALL($E238:$AD238,3)))</f>
        <v>54</v>
      </c>
      <c r="AJ238">
        <f>IF(COUNTA($E238:$AD238)=0,"",IF(COUNTA($E238:$AD238)-COUNTIF($E$19:$E259,"A")&lt;4,0,SMALL($E238:$AD238,4)))</f>
        <v>56</v>
      </c>
      <c r="AK238">
        <f t="shared" si="6"/>
        <v>165</v>
      </c>
      <c r="AL238" s="28">
        <f t="shared" si="7"/>
        <v>12</v>
      </c>
    </row>
    <row r="239" spans="1:38" x14ac:dyDescent="0.3">
      <c r="A239" t="s">
        <v>290</v>
      </c>
      <c r="B239" t="s">
        <v>54</v>
      </c>
      <c r="C239" t="s">
        <v>129</v>
      </c>
      <c r="D239" t="s">
        <v>66</v>
      </c>
      <c r="H239" s="1">
        <v>18</v>
      </c>
      <c r="J239" s="1">
        <v>70</v>
      </c>
      <c r="M239" s="1">
        <v>44</v>
      </c>
      <c r="P239" s="1"/>
      <c r="Q239" s="1"/>
      <c r="R239" s="1">
        <v>51</v>
      </c>
      <c r="T239" s="1"/>
      <c r="U239" s="1"/>
      <c r="V239" s="1">
        <v>53</v>
      </c>
      <c r="W239" s="1"/>
      <c r="X239" s="1"/>
      <c r="Y239" s="1"/>
      <c r="Z239" s="1">
        <v>96</v>
      </c>
      <c r="AA239" s="1"/>
      <c r="AG239">
        <f>IF(COUNTA($A239:$AD239)=0,"",IF(COUNTA($E239:AD239)-COUNTIF($E$19:$E260,"A")&lt;1,0,SMALL($E239:$AD239,1)))</f>
        <v>18</v>
      </c>
      <c r="AH239">
        <f>IF(COUNTA($E239:$AD239)=0,"",IF(COUNTA($E239:$AD239)-COUNTIF($E$19:$E260,"A")&lt;2,0,SMALL($E239:$AD239,2)))</f>
        <v>44</v>
      </c>
      <c r="AI239">
        <f>IF(COUNTA($E239:$AD239)=0,"",IF(COUNTA($E239:$AD239)-COUNTIF($E$19:$E260,"A")&lt;3,0,SMALL($E239:$AD239,3)))</f>
        <v>51</v>
      </c>
      <c r="AJ239">
        <f>IF(COUNTA($E239:$AD239)=0,"",IF(COUNTA($E239:$AD239)-COUNTIF($E$19:$E260,"A")&lt;4,0,SMALL($E239:$AD239,4)))</f>
        <v>53</v>
      </c>
      <c r="AK239">
        <f t="shared" si="6"/>
        <v>166</v>
      </c>
      <c r="AL239" s="28">
        <f t="shared" si="7"/>
        <v>6</v>
      </c>
    </row>
    <row r="240" spans="1:38" x14ac:dyDescent="0.3">
      <c r="A240" t="s">
        <v>292</v>
      </c>
      <c r="B240" t="s">
        <v>54</v>
      </c>
      <c r="C240" t="s">
        <v>129</v>
      </c>
      <c r="D240" t="s">
        <v>69</v>
      </c>
      <c r="E240" s="1">
        <v>36</v>
      </c>
      <c r="F240" s="1">
        <v>52</v>
      </c>
      <c r="I240" s="1">
        <v>90</v>
      </c>
      <c r="J240" s="1">
        <v>64</v>
      </c>
      <c r="M240" s="1">
        <v>66</v>
      </c>
      <c r="O240" s="1">
        <v>42</v>
      </c>
      <c r="P240" s="1"/>
      <c r="Q240" s="1">
        <v>68</v>
      </c>
      <c r="R240" s="1">
        <v>50</v>
      </c>
      <c r="T240" s="1">
        <v>88</v>
      </c>
      <c r="U240" s="1">
        <v>61</v>
      </c>
      <c r="V240" s="1"/>
      <c r="W240" s="1"/>
      <c r="X240" s="1"/>
      <c r="Y240" s="1">
        <v>65</v>
      </c>
      <c r="Z240" s="1"/>
      <c r="AA240" s="1">
        <v>40</v>
      </c>
      <c r="AB240" s="1">
        <v>89</v>
      </c>
      <c r="AG240">
        <f>IF(COUNTA($A240:$AD240)=0,"",IF(COUNTA($E240:AD240)-COUNTIF($E$19:$E261,"A")&lt;1,0,SMALL($E240:$AD240,1)))</f>
        <v>36</v>
      </c>
      <c r="AH240">
        <f>IF(COUNTA($E240:$AD240)=0,"",IF(COUNTA($E240:$AD240)-COUNTIF($E$19:$E261,"A")&lt;2,0,SMALL($E240:$AD240,2)))</f>
        <v>40</v>
      </c>
      <c r="AI240">
        <f>IF(COUNTA($E240:$AD240)=0,"",IF(COUNTA($E240:$AD240)-COUNTIF($E$19:$E261,"A")&lt;3,0,SMALL($E240:$AD240,3)))</f>
        <v>42</v>
      </c>
      <c r="AJ240">
        <f>IF(COUNTA($E240:$AD240)=0,"",IF(COUNTA($E240:$AD240)-COUNTIF($E$19:$E261,"A")&lt;4,0,SMALL($E240:$AD240,4)))</f>
        <v>50</v>
      </c>
      <c r="AK240">
        <f t="shared" si="6"/>
        <v>168</v>
      </c>
      <c r="AL240" s="28">
        <f t="shared" si="7"/>
        <v>13</v>
      </c>
    </row>
    <row r="241" spans="1:38" x14ac:dyDescent="0.3">
      <c r="A241" t="s">
        <v>295</v>
      </c>
      <c r="B241" t="s">
        <v>110</v>
      </c>
      <c r="C241" t="s">
        <v>129</v>
      </c>
      <c r="D241" t="s">
        <v>84</v>
      </c>
      <c r="F241" s="1">
        <v>55</v>
      </c>
      <c r="I241" s="1">
        <v>85</v>
      </c>
      <c r="M241" s="1">
        <v>81</v>
      </c>
      <c r="P241" s="1">
        <v>60</v>
      </c>
      <c r="Q241" s="1">
        <v>54</v>
      </c>
      <c r="T241" s="1">
        <v>73</v>
      </c>
      <c r="U241" s="1"/>
      <c r="W241" s="1"/>
      <c r="X241" s="1">
        <v>32</v>
      </c>
      <c r="Y241" s="1"/>
      <c r="Z241" s="1">
        <v>51</v>
      </c>
      <c r="AA241" s="1"/>
      <c r="AC241" s="1">
        <v>48</v>
      </c>
      <c r="AD241" s="1">
        <v>38</v>
      </c>
      <c r="AG241">
        <f>IF(COUNTA($A241:$AD241)=0,"",IF(COUNTA($E241:AD241)-COUNTIF($E$19:$E263,"A")&lt;1,0,SMALL($E241:$AD241,1)))</f>
        <v>32</v>
      </c>
      <c r="AH241">
        <f>IF(COUNTA($E241:$AD241)=0,"",IF(COUNTA($E241:$AD241)-COUNTIF($E$19:$E263,"A")&lt;2,0,SMALL($E241:$AD241,2)))</f>
        <v>38</v>
      </c>
      <c r="AI241">
        <f>IF(COUNTA($E241:$AD241)=0,"",IF(COUNTA($E241:$AD241)-COUNTIF($E$19:$E263,"A")&lt;3,0,SMALL($E241:$AD241,3)))</f>
        <v>48</v>
      </c>
      <c r="AJ241">
        <f>IF(COUNTA($E241:$AD241)=0,"",IF(COUNTA($E241:$AD241)-COUNTIF($E$19:$E263,"A")&lt;4,0,SMALL($E241:$AD241,4)))</f>
        <v>51</v>
      </c>
      <c r="AK241">
        <f>IF(COUNTA(E241:AD241)=0,"",SUM(AG241:AJ241))</f>
        <v>169</v>
      </c>
      <c r="AL241" s="28">
        <f>26-COUNTBLANK(E241:AD241)</f>
        <v>10</v>
      </c>
    </row>
    <row r="242" spans="1:38" x14ac:dyDescent="0.3">
      <c r="A242" t="s">
        <v>291</v>
      </c>
      <c r="B242" t="s">
        <v>75</v>
      </c>
      <c r="C242" t="s">
        <v>129</v>
      </c>
      <c r="D242" t="s">
        <v>190</v>
      </c>
      <c r="H242" s="1">
        <v>70</v>
      </c>
      <c r="J242" s="1">
        <v>29</v>
      </c>
      <c r="L242" s="1">
        <v>51</v>
      </c>
      <c r="M242" s="1">
        <v>29</v>
      </c>
      <c r="P242" s="1"/>
      <c r="Q242" s="1"/>
      <c r="T242" s="1"/>
      <c r="U242" s="1"/>
      <c r="V242" s="1"/>
      <c r="W242" s="1"/>
      <c r="X242" s="1"/>
      <c r="Y242" s="1"/>
      <c r="Z242" s="1"/>
      <c r="AA242" s="1"/>
      <c r="AD242" s="1">
        <v>79</v>
      </c>
      <c r="AG242">
        <f>IF(COUNTA($A242:$AD242)=0,"",IF(COUNTA($E242:AD242)-COUNTIF($E$19:$E262,"A")&lt;1,0,SMALL($E242:$AD242,1)))</f>
        <v>29</v>
      </c>
      <c r="AH242">
        <f>IF(COUNTA($E242:$AD242)=0,"",IF(COUNTA($E242:$AD242)-COUNTIF($E$19:$E262,"A")&lt;2,0,SMALL($E242:$AD242,2)))</f>
        <v>29</v>
      </c>
      <c r="AI242">
        <f>IF(COUNTA($E242:$AD242)=0,"",IF(COUNTA($E242:$AD242)-COUNTIF($E$19:$E262,"A")&lt;3,0,SMALL($E242:$AD242,3)))</f>
        <v>51</v>
      </c>
      <c r="AJ242">
        <f>IF(COUNTA($E242:$AD242)=0,"",IF(COUNTA($E242:$AD242)-COUNTIF($E$19:$E262,"A")&lt;4,0,SMALL($E242:$AD242,4)))</f>
        <v>70</v>
      </c>
      <c r="AK242">
        <f t="shared" si="6"/>
        <v>179</v>
      </c>
      <c r="AL242" s="28">
        <f t="shared" si="7"/>
        <v>5</v>
      </c>
    </row>
    <row r="243" spans="1:38" x14ac:dyDescent="0.3">
      <c r="A243" t="s">
        <v>298</v>
      </c>
      <c r="B243" t="s">
        <v>64</v>
      </c>
      <c r="C243" t="s">
        <v>129</v>
      </c>
      <c r="D243" t="s">
        <v>43</v>
      </c>
      <c r="J243" s="1">
        <v>65</v>
      </c>
      <c r="M243" s="1">
        <v>56</v>
      </c>
      <c r="P243" s="1"/>
      <c r="Q243" s="1"/>
      <c r="R243" s="1">
        <v>10</v>
      </c>
      <c r="T243" s="1"/>
      <c r="U243" s="1"/>
      <c r="V243" s="1"/>
      <c r="W243" s="1"/>
      <c r="X243" s="1"/>
      <c r="Y243" s="1">
        <v>77</v>
      </c>
      <c r="Z243" s="1"/>
      <c r="AA243" s="1"/>
      <c r="AC243" s="1">
        <v>59</v>
      </c>
      <c r="AG243">
        <f>IF(COUNTA($A243:$AD243)=0,"",IF(COUNTA($E243:AD243)-COUNTIF($E$19:$E264,"A")&lt;1,0,SMALL($E243:$AD243,1)))</f>
        <v>10</v>
      </c>
      <c r="AH243">
        <f>IF(COUNTA($E243:$AD243)=0,"",IF(COUNTA($E243:$AD243)-COUNTIF($E$19:$E264,"A")&lt;2,0,SMALL($E243:$AD243,2)))</f>
        <v>56</v>
      </c>
      <c r="AI243">
        <f>IF(COUNTA($E243:$AD243)=0,"",IF(COUNTA($E243:$AD243)-COUNTIF($E$19:$E264,"A")&lt;3,0,SMALL($E243:$AD243,3)))</f>
        <v>59</v>
      </c>
      <c r="AJ243">
        <f>IF(COUNTA($E243:$AD243)=0,"",IF(COUNTA($E243:$AD243)-COUNTIF($E$19:$E264,"A")&lt;4,0,SMALL($E243:$AD243,4)))</f>
        <v>65</v>
      </c>
      <c r="AK243">
        <f t="shared" si="6"/>
        <v>190</v>
      </c>
      <c r="AL243" s="28">
        <f t="shared" si="7"/>
        <v>5</v>
      </c>
    </row>
    <row r="244" spans="1:38" x14ac:dyDescent="0.3">
      <c r="A244" t="s">
        <v>293</v>
      </c>
      <c r="B244" t="s">
        <v>54</v>
      </c>
      <c r="C244" t="s">
        <v>129</v>
      </c>
      <c r="D244" t="s">
        <v>84</v>
      </c>
      <c r="F244" s="1">
        <v>45</v>
      </c>
      <c r="J244" s="1">
        <v>76</v>
      </c>
      <c r="L244" s="1">
        <v>59</v>
      </c>
      <c r="M244" s="1">
        <v>69</v>
      </c>
      <c r="O244" s="1">
        <v>39</v>
      </c>
      <c r="P244" s="1"/>
      <c r="Q244" s="1">
        <v>64</v>
      </c>
      <c r="R244" s="1">
        <v>47</v>
      </c>
      <c r="T244" s="1">
        <v>73</v>
      </c>
      <c r="U244" s="1"/>
      <c r="V244" s="1"/>
      <c r="W244" s="1">
        <v>70</v>
      </c>
      <c r="X244" s="1"/>
      <c r="Y244" s="1">
        <v>87</v>
      </c>
      <c r="Z244" s="1">
        <v>88</v>
      </c>
      <c r="AA244" s="1"/>
      <c r="AC244" s="1">
        <v>60</v>
      </c>
      <c r="AD244" s="1">
        <v>66</v>
      </c>
      <c r="AG244">
        <f>IF(COUNTA($A244:$AD244)=0,"",IF(COUNTA($E244:AD244)-COUNTIF($E$19:$E265,"A")&lt;1,0,SMALL($E244:$AD244,1)))</f>
        <v>39</v>
      </c>
      <c r="AH244">
        <f>IF(COUNTA($E244:$AD244)=0,"",IF(COUNTA($E244:$AD244)-COUNTIF($E$19:$E265,"A")&lt;2,0,SMALL($E244:$AD244,2)))</f>
        <v>45</v>
      </c>
      <c r="AI244">
        <f>IF(COUNTA($E244:$AD244)=0,"",IF(COUNTA($E244:$AD244)-COUNTIF($E$19:$E265,"A")&lt;3,0,SMALL($E244:$AD244,3)))</f>
        <v>47</v>
      </c>
      <c r="AJ244">
        <f>IF(COUNTA($E244:$AD244)=0,"",IF(COUNTA($E244:$AD244)-COUNTIF($E$19:$E265,"A")&lt;4,0,SMALL($E244:$AD244,4)))</f>
        <v>59</v>
      </c>
      <c r="AK244">
        <f t="shared" si="6"/>
        <v>190</v>
      </c>
      <c r="AL244" s="28">
        <f t="shared" si="7"/>
        <v>13</v>
      </c>
    </row>
    <row r="245" spans="1:38" x14ac:dyDescent="0.3">
      <c r="A245" t="s">
        <v>294</v>
      </c>
      <c r="B245" t="s">
        <v>75</v>
      </c>
      <c r="C245" t="s">
        <v>127</v>
      </c>
      <c r="D245" t="s">
        <v>190</v>
      </c>
      <c r="H245" s="1">
        <v>64</v>
      </c>
      <c r="J245" s="1">
        <v>72</v>
      </c>
      <c r="M245" s="1">
        <v>37</v>
      </c>
      <c r="P245" s="1"/>
      <c r="Q245" s="1">
        <v>49</v>
      </c>
      <c r="T245" s="1"/>
      <c r="U245" s="1"/>
      <c r="V245" s="1"/>
      <c r="W245" s="1"/>
      <c r="X245" s="1"/>
      <c r="Y245" s="1"/>
      <c r="Z245" s="1">
        <v>53</v>
      </c>
      <c r="AA245" s="1"/>
      <c r="AG245">
        <f>IF(COUNTA($A245:$AD245)=0,"",IF(COUNTA($E245:AD245)-COUNTIF($E$19:$E266,"A")&lt;1,0,SMALL($E245:$AD245,1)))</f>
        <v>37</v>
      </c>
      <c r="AH245">
        <f>IF(COUNTA($E245:$AD245)=0,"",IF(COUNTA($E245:$AD245)-COUNTIF($E$19:$E266,"A")&lt;2,0,SMALL($E245:$AD245,2)))</f>
        <v>49</v>
      </c>
      <c r="AI245">
        <f>IF(COUNTA($E245:$AD245)=0,"",IF(COUNTA($E245:$AD245)-COUNTIF($E$19:$E266,"A")&lt;3,0,SMALL($E245:$AD245,3)))</f>
        <v>53</v>
      </c>
      <c r="AJ245">
        <f>IF(COUNTA($E245:$AD245)=0,"",IF(COUNTA($E245:$AD245)-COUNTIF($E$19:$E266,"A")&lt;4,0,SMALL($E245:$AD245,4)))</f>
        <v>64</v>
      </c>
      <c r="AK245">
        <f t="shared" si="6"/>
        <v>203</v>
      </c>
      <c r="AL245" s="28">
        <f t="shared" si="7"/>
        <v>5</v>
      </c>
    </row>
    <row r="246" spans="1:38" x14ac:dyDescent="0.3">
      <c r="A246" t="s">
        <v>296</v>
      </c>
      <c r="B246" t="s">
        <v>75</v>
      </c>
      <c r="C246" t="s">
        <v>127</v>
      </c>
      <c r="D246" t="s">
        <v>66</v>
      </c>
      <c r="H246" s="1">
        <v>24</v>
      </c>
      <c r="J246" s="1">
        <v>16</v>
      </c>
      <c r="N246" s="1">
        <v>26</v>
      </c>
      <c r="P246" s="1"/>
      <c r="Q246" s="1"/>
      <c r="T246" s="1"/>
      <c r="U246" s="1"/>
      <c r="W246" s="1"/>
      <c r="X246" s="1"/>
      <c r="Y246" s="1"/>
      <c r="Z246" s="1"/>
      <c r="AA246" s="1"/>
      <c r="AG246">
        <f>IF(COUNTA($A246:$AD246)=0,"",IF(COUNTA($E246:AD246)-COUNTIF($E$19:$E267,"A")&lt;1,0,SMALL($E246:$AD246,1)))</f>
        <v>16</v>
      </c>
      <c r="AH246">
        <f>IF(COUNTA($E246:$AD246)=0,"",IF(COUNTA($E246:$AD246)-COUNTIF($E$19:$E267,"A")&lt;2,0,SMALL($E246:$AD246,2)))</f>
        <v>24</v>
      </c>
      <c r="AI246">
        <f>IF(COUNTA($E246:$AD246)=0,"",IF(COUNTA($E246:$AD246)-COUNTIF($E$19:$E267,"A")&lt;3,0,SMALL($E246:$AD246,3)))</f>
        <v>26</v>
      </c>
      <c r="AJ246">
        <f>IF(COUNTA($E246:$AD246)=0,"",IF(COUNTA($E246:$AD246)-COUNTIF($E$19:$E267,"A")&lt;4,0,SMALL($E246:$AD246,4)))</f>
        <v>0</v>
      </c>
      <c r="AK246">
        <f t="shared" si="6"/>
        <v>66</v>
      </c>
      <c r="AL246" s="28">
        <f t="shared" si="7"/>
        <v>3</v>
      </c>
    </row>
    <row r="247" spans="1:38" x14ac:dyDescent="0.3">
      <c r="A247" t="s">
        <v>303</v>
      </c>
      <c r="B247" t="s">
        <v>110</v>
      </c>
      <c r="C247" t="s">
        <v>127</v>
      </c>
      <c r="D247" t="s">
        <v>66</v>
      </c>
      <c r="K247" s="1">
        <v>27</v>
      </c>
      <c r="L247" s="1">
        <v>38</v>
      </c>
      <c r="P247" s="1"/>
      <c r="Q247" s="1"/>
      <c r="T247" s="1"/>
      <c r="U247" s="1"/>
      <c r="W247" s="1"/>
      <c r="X247" s="1"/>
      <c r="Y247" s="1"/>
      <c r="Z247" s="1">
        <v>38</v>
      </c>
      <c r="AA247" s="1"/>
      <c r="AG247">
        <f>IF(COUNTA($A247:$AD247)=0,"",IF(COUNTA($E247:AD247)-COUNTIF($E$19:$E268,"A")&lt;1,0,SMALL($E247:$AD247,1)))</f>
        <v>27</v>
      </c>
      <c r="AH247">
        <f>IF(COUNTA($E247:$AD247)=0,"",IF(COUNTA($E247:$AD247)-COUNTIF($E$19:$E268,"A")&lt;2,0,SMALL($E247:$AD247,2)))</f>
        <v>38</v>
      </c>
      <c r="AI247">
        <f>IF(COUNTA($E247:$AD247)=0,"",IF(COUNTA($E247:$AD247)-COUNTIF($E$19:$E268,"A")&lt;3,0,SMALL($E247:$AD247,3)))</f>
        <v>38</v>
      </c>
      <c r="AJ247">
        <f>IF(COUNTA($E247:$AD247)=0,"",IF(COUNTA($E247:$AD247)-COUNTIF($E$19:$E268,"A")&lt;4,0,SMALL($E247:$AD247,4)))</f>
        <v>0</v>
      </c>
      <c r="AK247">
        <f t="shared" si="6"/>
        <v>103</v>
      </c>
      <c r="AL247" s="28">
        <f t="shared" si="7"/>
        <v>3</v>
      </c>
    </row>
    <row r="248" spans="1:38" x14ac:dyDescent="0.3">
      <c r="A248" t="s">
        <v>299</v>
      </c>
      <c r="B248" t="s">
        <v>110</v>
      </c>
      <c r="C248" t="s">
        <v>129</v>
      </c>
      <c r="D248" t="s">
        <v>89</v>
      </c>
      <c r="K248" s="1">
        <v>64</v>
      </c>
      <c r="M248" s="1">
        <v>54</v>
      </c>
      <c r="P248" s="1"/>
      <c r="Q248" s="1">
        <v>25</v>
      </c>
      <c r="T248" s="1"/>
      <c r="U248" s="1"/>
      <c r="W248" s="1"/>
      <c r="X248" s="1"/>
      <c r="Y248" s="1"/>
      <c r="Z248" s="1"/>
      <c r="AA248" s="1"/>
      <c r="AG248">
        <f>IF(COUNTA($A248:$AD248)=0,"",IF(COUNTA($E248:AD248)-COUNTIF($E$19:$E269,"A")&lt;1,0,SMALL($E248:$AD248,1)))</f>
        <v>25</v>
      </c>
      <c r="AH248">
        <f>IF(COUNTA($E248:$AD248)=0,"",IF(COUNTA($E248:$AD248)-COUNTIF($E$19:$E269,"A")&lt;2,0,SMALL($E248:$AD248,2)))</f>
        <v>54</v>
      </c>
      <c r="AI248">
        <f>IF(COUNTA($E248:$AD248)=0,"",IF(COUNTA($E248:$AD248)-COUNTIF($E$19:$E269,"A")&lt;3,0,SMALL($E248:$AD248,3)))</f>
        <v>64</v>
      </c>
      <c r="AJ248">
        <f>IF(COUNTA($E248:$AD248)=0,"",IF(COUNTA($E248:$AD248)-COUNTIF($E$19:$E269,"A")&lt;4,0,SMALL($E248:$AD248,4)))</f>
        <v>0</v>
      </c>
      <c r="AK248">
        <f t="shared" si="6"/>
        <v>143</v>
      </c>
      <c r="AL248" s="28">
        <f t="shared" si="7"/>
        <v>3</v>
      </c>
    </row>
    <row r="249" spans="1:38" x14ac:dyDescent="0.3">
      <c r="A249" t="s">
        <v>300</v>
      </c>
      <c r="B249" t="s">
        <v>82</v>
      </c>
      <c r="C249" t="s">
        <v>129</v>
      </c>
      <c r="D249" t="s">
        <v>56</v>
      </c>
      <c r="G249" s="1">
        <v>23</v>
      </c>
      <c r="P249" s="1"/>
      <c r="Q249" s="1">
        <v>5</v>
      </c>
      <c r="T249" s="1"/>
      <c r="U249" s="1"/>
      <c r="W249" s="1"/>
      <c r="X249" s="1"/>
      <c r="Y249" s="1"/>
      <c r="Z249" s="1"/>
      <c r="AA249" s="1"/>
      <c r="AG249">
        <f>IF(COUNTA($A249:$AD249)=0,"",IF(COUNTA($E249:AD249)-COUNTIF($E$19:$E270,"A")&lt;1,0,SMALL($E249:$AD249,1)))</f>
        <v>5</v>
      </c>
      <c r="AH249">
        <f>IF(COUNTA($E249:$AD249)=0,"",IF(COUNTA($E249:$AD249)-COUNTIF($E$19:$E270,"A")&lt;2,0,SMALL($E249:$AD249,2)))</f>
        <v>23</v>
      </c>
      <c r="AI249">
        <f>IF(COUNTA($E249:$AD249)=0,"",IF(COUNTA($E249:$AD249)-COUNTIF($E$19:$E270,"A")&lt;3,0,SMALL($E249:$AD249,3)))</f>
        <v>0</v>
      </c>
      <c r="AJ249">
        <f>IF(COUNTA($E249:$AD249)=0,"",IF(COUNTA($E249:$AD249)-COUNTIF($E$19:$E270,"A")&lt;4,0,SMALL($E249:$AD249,4)))</f>
        <v>0</v>
      </c>
      <c r="AK249">
        <f t="shared" si="6"/>
        <v>28</v>
      </c>
      <c r="AL249" s="28">
        <f t="shared" si="7"/>
        <v>2</v>
      </c>
    </row>
    <row r="250" spans="1:38" x14ac:dyDescent="0.3">
      <c r="A250" t="s">
        <v>301</v>
      </c>
      <c r="B250" t="s">
        <v>110</v>
      </c>
      <c r="C250" t="s">
        <v>129</v>
      </c>
      <c r="D250" t="s">
        <v>56</v>
      </c>
      <c r="G250" s="1">
        <v>18</v>
      </c>
      <c r="P250" s="1"/>
      <c r="Q250" s="1">
        <v>10</v>
      </c>
      <c r="T250" s="1"/>
      <c r="U250" s="1"/>
      <c r="V250" s="1"/>
      <c r="W250" s="1"/>
      <c r="X250" s="1"/>
      <c r="Y250" s="1"/>
      <c r="Z250" s="1"/>
      <c r="AA250" s="1"/>
      <c r="AG250">
        <f>IF(COUNTA($A250:$AD250)=0,"",IF(COUNTA($E250:AD250)-COUNTIF($E$19:$E271,"A")&lt;1,0,SMALL($E250:$AD250,1)))</f>
        <v>10</v>
      </c>
      <c r="AH250">
        <f>IF(COUNTA($E250:$AD250)=0,"",IF(COUNTA($E250:$AD250)-COUNTIF($E$19:$E271,"A")&lt;2,0,SMALL($E250:$AD250,2)))</f>
        <v>18</v>
      </c>
      <c r="AI250">
        <f>IF(COUNTA($E250:$AD250)=0,"",IF(COUNTA($E250:$AD250)-COUNTIF($E$19:$E271,"A")&lt;3,0,SMALL($E250:$AD250,3)))</f>
        <v>0</v>
      </c>
      <c r="AJ250">
        <f>IF(COUNTA($E250:$AD250)=0,"",IF(COUNTA($E250:$AD250)-COUNTIF($E$19:$E271,"A")&lt;4,0,SMALL($E250:$AD250,4)))</f>
        <v>0</v>
      </c>
      <c r="AK250">
        <f t="shared" si="6"/>
        <v>28</v>
      </c>
      <c r="AL250" s="28">
        <f t="shared" si="7"/>
        <v>2</v>
      </c>
    </row>
    <row r="251" spans="1:38" x14ac:dyDescent="0.3">
      <c r="A251" t="s">
        <v>320</v>
      </c>
      <c r="B251" t="s">
        <v>75</v>
      </c>
      <c r="C251" t="s">
        <v>129</v>
      </c>
      <c r="D251" t="s">
        <v>226</v>
      </c>
      <c r="P251" s="1"/>
      <c r="Q251" s="1"/>
      <c r="S251" s="1">
        <v>37</v>
      </c>
      <c r="T251" s="1"/>
      <c r="U251" s="1"/>
      <c r="V251" s="1"/>
      <c r="W251" s="1"/>
      <c r="X251" s="1">
        <v>39</v>
      </c>
      <c r="Y251" s="1"/>
      <c r="Z251" s="1"/>
      <c r="AA251" s="1"/>
      <c r="AG251">
        <f>IF(COUNTA($A251:$AD251)=0,"",IF(COUNTA($E251:AD251)-COUNTIF($E$19:$E272,"A")&lt;1,0,SMALL($E251:$AD251,1)))</f>
        <v>37</v>
      </c>
      <c r="AH251">
        <f>IF(COUNTA($E251:$AD251)=0,"",IF(COUNTA($E251:$AD251)-COUNTIF($E$19:$E272,"A")&lt;2,0,SMALL($E251:$AD251,2)))</f>
        <v>39</v>
      </c>
      <c r="AI251">
        <f>IF(COUNTA($E251:$AD251)=0,"",IF(COUNTA($E251:$AD251)-COUNTIF($E$19:$E272,"A")&lt;3,0,SMALL($E251:$AD251,3)))</f>
        <v>0</v>
      </c>
      <c r="AJ251">
        <f>IF(COUNTA($E251:$AD251)=0,"",IF(COUNTA($E251:$AD251)-COUNTIF($E$19:$E272,"A")&lt;4,0,SMALL($E251:$AD251,4)))</f>
        <v>0</v>
      </c>
      <c r="AK251">
        <f t="shared" si="6"/>
        <v>76</v>
      </c>
      <c r="AL251" s="28">
        <f t="shared" si="7"/>
        <v>2</v>
      </c>
    </row>
    <row r="252" spans="1:38" hidden="1" x14ac:dyDescent="0.3">
      <c r="A252" t="s">
        <v>306</v>
      </c>
      <c r="B252" t="s">
        <v>64</v>
      </c>
      <c r="C252" t="s">
        <v>129</v>
      </c>
      <c r="D252" t="s">
        <v>307</v>
      </c>
      <c r="P252" s="1"/>
      <c r="Q252" s="1"/>
      <c r="T252" s="1"/>
      <c r="U252" s="1"/>
      <c r="W252" s="1"/>
      <c r="X252" s="1"/>
      <c r="Y252" s="1"/>
      <c r="Z252" s="1"/>
      <c r="AA252" s="1"/>
      <c r="AG252">
        <f>IF(COUNTA($A252:$AD252)=0,"",IF(COUNTA($E252:AD252)-COUNTIF($E$19:$E275,"A")&lt;1,0,SMALL($E252:$AD252,1)))</f>
        <v>0</v>
      </c>
      <c r="AH252" t="str">
        <f>IF(COUNTA($E252:$AD252)=0,"",IF(COUNTA($E252:$AD252)-COUNTIF($E$19:$E275,"A")&lt;2,0,SMALL($E252:$AD252,2)))</f>
        <v/>
      </c>
      <c r="AI252" t="str">
        <f>IF(COUNTA($E252:$AD252)=0,"",IF(COUNTA($E252:$AD252)-COUNTIF($E$19:$E275,"A")&lt;3,0,SMALL($E252:$AD252,3)))</f>
        <v/>
      </c>
      <c r="AJ252" t="str">
        <f>IF(COUNTA($E252:$AD252)=0,"",IF(COUNTA($E252:$AD252)-COUNTIF($E$19:$E275,"A")&lt;4,0,SMALL($E252:$AD252,4)))</f>
        <v/>
      </c>
      <c r="AK252" t="str">
        <f t="shared" si="6"/>
        <v/>
      </c>
      <c r="AL252" s="28">
        <f t="shared" si="7"/>
        <v>0</v>
      </c>
    </row>
    <row r="253" spans="1:38" hidden="1" x14ac:dyDescent="0.3">
      <c r="A253" t="s">
        <v>308</v>
      </c>
      <c r="B253" t="s">
        <v>54</v>
      </c>
      <c r="C253" t="s">
        <v>129</v>
      </c>
      <c r="D253" t="s">
        <v>66</v>
      </c>
      <c r="P253" s="1"/>
      <c r="Q253" s="1"/>
      <c r="T253" s="1"/>
      <c r="U253" s="1"/>
      <c r="V253" s="1"/>
      <c r="W253" s="1"/>
      <c r="X253" s="1"/>
      <c r="Y253" s="1"/>
      <c r="Z253" s="1"/>
      <c r="AA253" s="1"/>
      <c r="AG253">
        <f>IF(COUNTA($A253:$AD253)=0,"",IF(COUNTA($E253:AD253)-COUNTIF($E$19:$E276,"A")&lt;1,0,SMALL($E253:$AD253,1)))</f>
        <v>0</v>
      </c>
      <c r="AH253" t="str">
        <f>IF(COUNTA($E253:$AD253)=0,"",IF(COUNTA($E253:$AD253)-COUNTIF($E$19:$E276,"A")&lt;2,0,SMALL($E253:$AD253,2)))</f>
        <v/>
      </c>
      <c r="AI253" t="str">
        <f>IF(COUNTA($E253:$AD253)=0,"",IF(COUNTA($E253:$AD253)-COUNTIF($E$19:$E276,"A")&lt;3,0,SMALL($E253:$AD253,3)))</f>
        <v/>
      </c>
      <c r="AJ253" t="str">
        <f>IF(COUNTA($E253:$AD253)=0,"",IF(COUNTA($E253:$AD253)-COUNTIF($E$19:$E276,"A")&lt;4,0,SMALL($E253:$AD253,4)))</f>
        <v/>
      </c>
      <c r="AK253" t="str">
        <f t="shared" si="6"/>
        <v/>
      </c>
      <c r="AL253" s="28">
        <f t="shared" si="7"/>
        <v>0</v>
      </c>
    </row>
    <row r="254" spans="1:38" hidden="1" x14ac:dyDescent="0.3">
      <c r="A254" t="s">
        <v>309</v>
      </c>
      <c r="B254" t="s">
        <v>110</v>
      </c>
      <c r="C254" t="s">
        <v>127</v>
      </c>
      <c r="D254" t="s">
        <v>310</v>
      </c>
      <c r="P254" s="1"/>
      <c r="Q254" s="1"/>
      <c r="T254" s="1"/>
      <c r="U254" s="1"/>
      <c r="V254" s="1"/>
      <c r="W254" s="1"/>
      <c r="X254" s="1"/>
      <c r="Y254" s="1"/>
      <c r="Z254" s="1"/>
      <c r="AA254" s="1"/>
      <c r="AG254">
        <f>IF(COUNTA($A254:$AD254)=0,"",IF(COUNTA($E254:AD254)-COUNTIF($E$19:$E277,"A")&lt;1,0,SMALL($E254:$AD254,1)))</f>
        <v>0</v>
      </c>
      <c r="AH254" t="str">
        <f>IF(COUNTA($E254:$AD254)=0,"",IF(COUNTA($E254:$AD254)-COUNTIF($E$19:$E277,"A")&lt;2,0,SMALL($E254:$AD254,2)))</f>
        <v/>
      </c>
      <c r="AI254" t="str">
        <f>IF(COUNTA($E254:$AD254)=0,"",IF(COUNTA($E254:$AD254)-COUNTIF($E$19:$E277,"A")&lt;3,0,SMALL($E254:$AD254,3)))</f>
        <v/>
      </c>
      <c r="AJ254" t="str">
        <f>IF(COUNTA($E254:$AD254)=0,"",IF(COUNTA($E254:$AD254)-COUNTIF($E$19:$E277,"A")&lt;4,0,SMALL($E254:$AD254,4)))</f>
        <v/>
      </c>
      <c r="AK254" t="str">
        <f t="shared" si="6"/>
        <v/>
      </c>
      <c r="AL254" s="28">
        <f t="shared" si="7"/>
        <v>0</v>
      </c>
    </row>
    <row r="255" spans="1:38" hidden="1" x14ac:dyDescent="0.3">
      <c r="A255" t="s">
        <v>311</v>
      </c>
      <c r="B255" t="s">
        <v>110</v>
      </c>
      <c r="C255" t="s">
        <v>129</v>
      </c>
      <c r="D255" t="s">
        <v>89</v>
      </c>
      <c r="P255" s="1"/>
      <c r="Q255" s="1"/>
      <c r="T255" s="1"/>
      <c r="U255" s="1"/>
      <c r="V255" s="1"/>
      <c r="W255" s="1"/>
      <c r="X255" s="1"/>
      <c r="Y255" s="1"/>
      <c r="Z255" s="1"/>
      <c r="AA255" s="1"/>
      <c r="AG255">
        <f>IF(COUNTA($A255:$AD255)=0,"",IF(COUNTA($E255:AD255)-COUNTIF($E$19:$E278,"A")&lt;1,0,SMALL($E255:$AD255,1)))</f>
        <v>0</v>
      </c>
      <c r="AH255" t="str">
        <f>IF(COUNTA($E255:$AD255)=0,"",IF(COUNTA($E255:$AD255)-COUNTIF($E$19:$E278,"A")&lt;2,0,SMALL($E255:$AD255,2)))</f>
        <v/>
      </c>
      <c r="AI255" t="str">
        <f>IF(COUNTA($E255:$AD255)=0,"",IF(COUNTA($E255:$AD255)-COUNTIF($E$19:$E278,"A")&lt;3,0,SMALL($E255:$AD255,3)))</f>
        <v/>
      </c>
      <c r="AJ255" t="str">
        <f>IF(COUNTA($E255:$AD255)=0,"",IF(COUNTA($E255:$AD255)-COUNTIF($E$19:$E278,"A")&lt;4,0,SMALL($E255:$AD255,4)))</f>
        <v/>
      </c>
      <c r="AK255" t="str">
        <f t="shared" si="6"/>
        <v/>
      </c>
      <c r="AL255" s="28">
        <f t="shared" si="7"/>
        <v>0</v>
      </c>
    </row>
    <row r="256" spans="1:38" hidden="1" x14ac:dyDescent="0.3">
      <c r="A256" t="s">
        <v>312</v>
      </c>
      <c r="B256" t="s">
        <v>75</v>
      </c>
      <c r="C256" t="s">
        <v>129</v>
      </c>
      <c r="D256" t="s">
        <v>226</v>
      </c>
      <c r="P256" s="1"/>
      <c r="Q256" s="1"/>
      <c r="T256" s="1"/>
      <c r="U256" s="1"/>
      <c r="V256" s="1"/>
      <c r="W256" s="1"/>
      <c r="X256" s="1"/>
      <c r="Y256" s="1"/>
      <c r="Z256" s="1"/>
      <c r="AA256" s="1"/>
      <c r="AG256">
        <f>IF(COUNTA($A256:$AD256)=0,"",IF(COUNTA($E256:AD256)-COUNTIF($E$19:$E279,"A")&lt;1,0,SMALL($E256:$AD256,1)))</f>
        <v>0</v>
      </c>
      <c r="AH256" t="str">
        <f>IF(COUNTA($E256:$AD256)=0,"",IF(COUNTA($E256:$AD256)-COUNTIF($E$19:$E279,"A")&lt;2,0,SMALL($E256:$AD256,2)))</f>
        <v/>
      </c>
      <c r="AI256" t="str">
        <f>IF(COUNTA($E256:$AD256)=0,"",IF(COUNTA($E256:$AD256)-COUNTIF($E$19:$E279,"A")&lt;3,0,SMALL($E256:$AD256,3)))</f>
        <v/>
      </c>
      <c r="AJ256" t="str">
        <f>IF(COUNTA($E256:$AD256)=0,"",IF(COUNTA($E256:$AD256)-COUNTIF($E$19:$E279,"A")&lt;4,0,SMALL($E256:$AD256,4)))</f>
        <v/>
      </c>
      <c r="AK256" t="str">
        <f t="shared" si="6"/>
        <v/>
      </c>
      <c r="AL256" s="28">
        <f t="shared" si="7"/>
        <v>0</v>
      </c>
    </row>
    <row r="257" spans="1:38" ht="35.4" hidden="1" customHeight="1" x14ac:dyDescent="0.3">
      <c r="A257" t="s">
        <v>313</v>
      </c>
      <c r="B257" t="s">
        <v>75</v>
      </c>
      <c r="C257" t="s">
        <v>127</v>
      </c>
      <c r="D257" t="s">
        <v>190</v>
      </c>
      <c r="P257" s="1"/>
      <c r="Q257" s="1"/>
      <c r="T257" s="1"/>
      <c r="U257" s="1"/>
      <c r="V257" s="1"/>
      <c r="W257" s="1"/>
      <c r="X257" s="1"/>
      <c r="Y257" s="1"/>
      <c r="Z257" s="1"/>
      <c r="AA257" s="1"/>
      <c r="AG257">
        <f>IF(COUNTA($A257:$AD257)=0,"",IF(COUNTA($E257:AD257)-COUNTIF($E$19:$E280,"A")&lt;1,0,SMALL($E257:$AD257,1)))</f>
        <v>0</v>
      </c>
      <c r="AH257" t="str">
        <f>IF(COUNTA($E257:$AD257)=0,"",IF(COUNTA($E257:$AD257)-COUNTIF($E$19:$E280,"A")&lt;2,0,SMALL($E257:$AD257,2)))</f>
        <v/>
      </c>
      <c r="AI257" t="str">
        <f>IF(COUNTA($E257:$AD257)=0,"",IF(COUNTA($E257:$AD257)-COUNTIF($E$19:$E280,"A")&lt;3,0,SMALL($E257:$AD257,3)))</f>
        <v/>
      </c>
      <c r="AJ257" t="str">
        <f>IF(COUNTA($E257:$AD257)=0,"",IF(COUNTA($E257:$AD257)-COUNTIF($E$19:$E280,"A")&lt;4,0,SMALL($E257:$AD257,4)))</f>
        <v/>
      </c>
      <c r="AK257" t="str">
        <f t="shared" si="6"/>
        <v/>
      </c>
      <c r="AL257" s="28">
        <f t="shared" si="7"/>
        <v>0</v>
      </c>
    </row>
    <row r="258" spans="1:38" ht="21.6" hidden="1" customHeight="1" x14ac:dyDescent="0.3">
      <c r="A258" t="s">
        <v>314</v>
      </c>
      <c r="B258" t="s">
        <v>110</v>
      </c>
      <c r="C258" t="s">
        <v>129</v>
      </c>
      <c r="D258" t="s">
        <v>315</v>
      </c>
      <c r="P258" s="1"/>
      <c r="Q258" s="1"/>
      <c r="T258" s="1"/>
      <c r="U258" s="1"/>
      <c r="W258" s="1"/>
      <c r="X258" s="1"/>
      <c r="Y258" s="1"/>
      <c r="Z258" s="1"/>
      <c r="AA258" s="1"/>
      <c r="AG258">
        <f>IF(COUNTA($A258:$AD258)=0,"",IF(COUNTA($E258:AD258)-COUNTIF($E$19:$E281,"A")&lt;1,0,SMALL($E258:$AD258,1)))</f>
        <v>0</v>
      </c>
      <c r="AH258" t="str">
        <f>IF(COUNTA($E258:$AD258)=0,"",IF(COUNTA($E258:$AD258)-COUNTIF($E$19:$E281,"A")&lt;2,0,SMALL($E258:$AD258,2)))</f>
        <v/>
      </c>
      <c r="AI258" t="str">
        <f>IF(COUNTA($E258:$AD258)=0,"",IF(COUNTA($E258:$AD258)-COUNTIF($E$19:$E281,"A")&lt;3,0,SMALL($E258:$AD258,3)))</f>
        <v/>
      </c>
      <c r="AJ258" t="str">
        <f>IF(COUNTA($E258:$AD258)=0,"",IF(COUNTA($E258:$AD258)-COUNTIF($E$19:$E281,"A")&lt;4,0,SMALL($E258:$AD258,4)))</f>
        <v/>
      </c>
      <c r="AK258" t="str">
        <f t="shared" si="6"/>
        <v/>
      </c>
      <c r="AL258" s="28">
        <f t="shared" si="7"/>
        <v>0</v>
      </c>
    </row>
    <row r="259" spans="1:38" ht="45.6" hidden="1" customHeight="1" x14ac:dyDescent="0.3">
      <c r="A259" t="s">
        <v>316</v>
      </c>
      <c r="B259" t="s">
        <v>64</v>
      </c>
      <c r="C259" t="s">
        <v>129</v>
      </c>
      <c r="D259" t="s">
        <v>32</v>
      </c>
      <c r="P259" s="1"/>
      <c r="Q259" s="1"/>
      <c r="T259" s="1"/>
      <c r="U259" s="1"/>
      <c r="V259" s="1"/>
      <c r="W259" s="1"/>
      <c r="X259" s="1"/>
      <c r="Y259" s="1"/>
      <c r="Z259" s="1"/>
      <c r="AA259" s="1"/>
      <c r="AG259">
        <f>IF(COUNTA($A259:$AD259)=0,"",IF(COUNTA($E259:AD259)-COUNTIF($E$19:$E282,"A")&lt;1,0,SMALL($E259:$AD259,1)))</f>
        <v>0</v>
      </c>
      <c r="AH259" t="str">
        <f>IF(COUNTA($E259:$AD259)=0,"",IF(COUNTA($E259:$AD259)-COUNTIF($E$19:$E282,"A")&lt;2,0,SMALL($E259:$AD259,2)))</f>
        <v/>
      </c>
      <c r="AI259" t="str">
        <f>IF(COUNTA($E259:$AD259)=0,"",IF(COUNTA($E259:$AD259)-COUNTIF($E$19:$E282,"A")&lt;3,0,SMALL($E259:$AD259,3)))</f>
        <v/>
      </c>
      <c r="AJ259" t="str">
        <f>IF(COUNTA($E259:$AD259)=0,"",IF(COUNTA($E259:$AD259)-COUNTIF($E$19:$E282,"A")&lt;4,0,SMALL($E259:$AD259,4)))</f>
        <v/>
      </c>
      <c r="AK259" t="str">
        <f t="shared" si="6"/>
        <v/>
      </c>
      <c r="AL259" s="28">
        <f t="shared" si="7"/>
        <v>0</v>
      </c>
    </row>
    <row r="260" spans="1:38" ht="39.6" hidden="1" customHeight="1" x14ac:dyDescent="0.3">
      <c r="A260" t="s">
        <v>317</v>
      </c>
      <c r="B260" t="s">
        <v>110</v>
      </c>
      <c r="C260" t="s">
        <v>127</v>
      </c>
      <c r="D260" t="s">
        <v>56</v>
      </c>
      <c r="P260" s="1"/>
      <c r="Q260" s="1"/>
      <c r="T260" s="1"/>
      <c r="U260" s="1"/>
      <c r="W260" s="1"/>
      <c r="X260" s="1"/>
      <c r="Y260" s="1"/>
      <c r="Z260" s="1"/>
      <c r="AA260" s="1"/>
      <c r="AG260">
        <f>IF(COUNTA($A260:$AD260)=0,"",IF(COUNTA($E260:AD260)-COUNTIF($E$19:$E283,"A")&lt;1,0,SMALL($E260:$AD260,1)))</f>
        <v>0</v>
      </c>
      <c r="AH260" t="str">
        <f>IF(COUNTA($E260:$AD260)=0,"",IF(COUNTA($E260:$AD260)-COUNTIF($E$19:$E283,"A")&lt;2,0,SMALL($E260:$AD260,2)))</f>
        <v/>
      </c>
      <c r="AI260" t="str">
        <f>IF(COUNTA($E260:$AD260)=0,"",IF(COUNTA($E260:$AD260)-COUNTIF($E$19:$E283,"A")&lt;3,0,SMALL($E260:$AD260,3)))</f>
        <v/>
      </c>
      <c r="AJ260" t="str">
        <f>IF(COUNTA($E260:$AD260)=0,"",IF(COUNTA($E260:$AD260)-COUNTIF($E$19:$E283,"A")&lt;4,0,SMALL($E260:$AD260,4)))</f>
        <v/>
      </c>
      <c r="AK260" t="str">
        <f t="shared" si="6"/>
        <v/>
      </c>
      <c r="AL260" s="28">
        <f t="shared" si="7"/>
        <v>0</v>
      </c>
    </row>
    <row r="261" spans="1:38" ht="51" hidden="1" customHeight="1" x14ac:dyDescent="0.3">
      <c r="A261" t="s">
        <v>318</v>
      </c>
      <c r="B261" t="s">
        <v>64</v>
      </c>
      <c r="C261" t="s">
        <v>129</v>
      </c>
      <c r="D261" t="s">
        <v>182</v>
      </c>
      <c r="P261" s="1"/>
      <c r="Q261" s="1"/>
      <c r="T261" s="1"/>
      <c r="U261" s="1"/>
      <c r="V261" s="1"/>
      <c r="W261" s="1"/>
      <c r="X261" s="1"/>
      <c r="Y261" s="1"/>
      <c r="Z261" s="1"/>
      <c r="AA261" s="1"/>
      <c r="AG261">
        <f>IF(COUNTA($A261:$AD261)=0,"",IF(COUNTA($E261:AD261)-COUNTIF($E$19:$E284,"A")&lt;1,0,SMALL($E261:$AD261,1)))</f>
        <v>0</v>
      </c>
      <c r="AH261" t="str">
        <f>IF(COUNTA($E261:$AD261)=0,"",IF(COUNTA($E261:$AD261)-COUNTIF($E$19:$E284,"A")&lt;2,0,SMALL($E261:$AD261,2)))</f>
        <v/>
      </c>
      <c r="AI261" t="str">
        <f>IF(COUNTA($E261:$AD261)=0,"",IF(COUNTA($E261:$AD261)-COUNTIF($E$19:$E284,"A")&lt;3,0,SMALL($E261:$AD261,3)))</f>
        <v/>
      </c>
      <c r="AJ261" t="str">
        <f>IF(COUNTA($E261:$AD261)=0,"",IF(COUNTA($E261:$AD261)-COUNTIF($E$19:$E284,"A")&lt;4,0,SMALL($E261:$AD261,4)))</f>
        <v/>
      </c>
      <c r="AK261" t="str">
        <f t="shared" si="6"/>
        <v/>
      </c>
      <c r="AL261" s="28">
        <f t="shared" si="7"/>
        <v>0</v>
      </c>
    </row>
    <row r="262" spans="1:38" ht="34.200000000000003" hidden="1" customHeight="1" x14ac:dyDescent="0.3">
      <c r="A262" t="s">
        <v>319</v>
      </c>
      <c r="B262" t="s">
        <v>54</v>
      </c>
      <c r="C262" t="s">
        <v>129</v>
      </c>
      <c r="D262" t="s">
        <v>219</v>
      </c>
      <c r="P262" s="1"/>
      <c r="Q262" s="1"/>
      <c r="T262" s="1"/>
      <c r="U262" s="1"/>
      <c r="V262" s="1"/>
      <c r="W262" s="1"/>
      <c r="X262" s="1"/>
      <c r="Y262" s="1"/>
      <c r="Z262" s="1"/>
      <c r="AA262" s="1"/>
      <c r="AG262">
        <f>IF(COUNTA($A262:$AD262)=0,"",IF(COUNTA($E262:AD262)-COUNTIF($E$19:$E285,"A")&lt;1,0,SMALL($E262:$AD262,1)))</f>
        <v>0</v>
      </c>
      <c r="AH262" t="str">
        <f>IF(COUNTA($E262:$AD262)=0,"",IF(COUNTA($E262:$AD262)-COUNTIF($E$19:$E285,"A")&lt;2,0,SMALL($E262:$AD262,2)))</f>
        <v/>
      </c>
      <c r="AI262" t="str">
        <f>IF(COUNTA($E262:$AD262)=0,"",IF(COUNTA($E262:$AD262)-COUNTIF($E$19:$E285,"A")&lt;3,0,SMALL($E262:$AD262,3)))</f>
        <v/>
      </c>
      <c r="AJ262" t="str">
        <f>IF(COUNTA($E262:$AD262)=0,"",IF(COUNTA($E262:$AD262)-COUNTIF($E$19:$E285,"A")&lt;4,0,SMALL($E262:$AD262,4)))</f>
        <v/>
      </c>
      <c r="AK262" t="str">
        <f t="shared" si="6"/>
        <v/>
      </c>
      <c r="AL262" s="28">
        <f t="shared" si="7"/>
        <v>0</v>
      </c>
    </row>
    <row r="263" spans="1:38" x14ac:dyDescent="0.3">
      <c r="A263" s="30" t="s">
        <v>131</v>
      </c>
      <c r="B263" s="31"/>
      <c r="C263" s="32"/>
      <c r="D263" s="31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/>
      <c r="AH263" t="str">
        <f>IF(COUNTA($E263:$AD263)=0,"",IF(COUNTA($E263:$AD263)-COUNTIF($E$19:$E286,"A")&lt;2,0,SMALL($E263:$AD263,2)))</f>
        <v/>
      </c>
      <c r="AI263" t="str">
        <f>IF(COUNTA($E263:$AD263)=0,"",IF(COUNTA($E263:$AD263)-COUNTIF($E$19:$E286,"A")&lt;3,0,SMALL($E263:$AD263,3)))</f>
        <v/>
      </c>
      <c r="AJ263" t="str">
        <f>IF(COUNTA($E263:$AD263)=0,"",IF(COUNTA($E263:$AD263)-COUNTIF($E$19:$E286,"A")&lt;4,0,SMALL($E263:$AD263,4)))</f>
        <v/>
      </c>
      <c r="AK263" t="str">
        <f t="shared" si="6"/>
        <v/>
      </c>
      <c r="AL263" s="28"/>
    </row>
    <row r="264" spans="1:38" x14ac:dyDescent="0.3">
      <c r="A264" s="33" t="s">
        <v>132</v>
      </c>
      <c r="B264" t="s">
        <v>64</v>
      </c>
      <c r="C264" t="s">
        <v>133</v>
      </c>
      <c r="D264" t="s">
        <v>120</v>
      </c>
      <c r="K264" s="1">
        <v>77</v>
      </c>
      <c r="N264" s="1">
        <v>13</v>
      </c>
      <c r="O264" s="1">
        <v>2</v>
      </c>
      <c r="P264" s="1"/>
      <c r="Q264" s="1">
        <v>31</v>
      </c>
      <c r="S264" s="1">
        <v>24</v>
      </c>
      <c r="T264" s="1"/>
      <c r="U264" s="1"/>
      <c r="V264" s="1"/>
      <c r="W264" s="1"/>
      <c r="X264" s="1"/>
      <c r="Y264" s="1">
        <v>53</v>
      </c>
      <c r="Z264" s="1"/>
      <c r="AA264" s="1"/>
      <c r="AC264" s="1">
        <v>46</v>
      </c>
      <c r="AG264">
        <f>IF(COUNTA($A264:$AD264)=0,"",IF(COUNTA($E264:AD264)-COUNTIF($E$19:$E287,"A")&lt;1,0,SMALL($E264:$AD264,1)))</f>
        <v>2</v>
      </c>
      <c r="AH264">
        <f>IF(COUNTA($E264:$AD264)=0,"",IF(COUNTA($E264:$AD264)-COUNTIF($E$19:$E287,"A")&lt;2,0,SMALL($E264:$AD264,2)))</f>
        <v>13</v>
      </c>
      <c r="AI264">
        <f>IF(COUNTA($E264:$AD264)=0,"",IF(COUNTA($E264:$AD264)-COUNTIF($E$19:$E287,"A")&lt;3,0,SMALL($E264:$AD264,3)))</f>
        <v>24</v>
      </c>
      <c r="AJ264">
        <f>IF(COUNTA($E264:$AD264)=0,"",IF(COUNTA($E264:$AD264)-COUNTIF($E$19:$E287,"A")&lt;4,0,SMALL($E264:$AD264,4)))</f>
        <v>31</v>
      </c>
      <c r="AK264">
        <f t="shared" si="6"/>
        <v>70</v>
      </c>
      <c r="AL264" s="28">
        <f t="shared" si="7"/>
        <v>7</v>
      </c>
    </row>
    <row r="265" spans="1:38" x14ac:dyDescent="0.3">
      <c r="A265" t="s">
        <v>134</v>
      </c>
      <c r="B265" t="s">
        <v>110</v>
      </c>
      <c r="C265" t="s">
        <v>133</v>
      </c>
      <c r="D265" t="s">
        <v>135</v>
      </c>
      <c r="F265" s="1">
        <v>24</v>
      </c>
      <c r="I265" s="1">
        <v>93</v>
      </c>
      <c r="J265" s="1">
        <v>79</v>
      </c>
      <c r="K265" s="1">
        <v>49</v>
      </c>
      <c r="M265" s="1">
        <v>22</v>
      </c>
      <c r="N265" s="1">
        <v>23</v>
      </c>
      <c r="O265" s="1">
        <v>21</v>
      </c>
      <c r="P265" s="1"/>
      <c r="Q265" s="1"/>
      <c r="T265" s="1">
        <v>82</v>
      </c>
      <c r="U265" s="1">
        <v>30</v>
      </c>
      <c r="V265" s="1"/>
      <c r="W265" s="1"/>
      <c r="X265" s="1"/>
      <c r="Y265" s="1"/>
      <c r="Z265" s="1"/>
      <c r="AA265" s="1"/>
      <c r="AB265" s="1">
        <v>50</v>
      </c>
      <c r="AC265" s="1">
        <v>55</v>
      </c>
      <c r="AG265">
        <f>IF(COUNTA($A265:$AD265)=0,"",IF(COUNTA($E265:AD265)-COUNTIF($E$19:$E288,"A")&lt;1,0,SMALL($E265:$AD265,1)))</f>
        <v>21</v>
      </c>
      <c r="AH265">
        <f>IF(COUNTA($E265:$AD265)=0,"",IF(COUNTA($E265:$AD265)-COUNTIF($E$19:$E288,"A")&lt;2,0,SMALL($E265:$AD265,2)))</f>
        <v>22</v>
      </c>
      <c r="AI265">
        <f>IF(COUNTA($E265:$AD265)=0,"",IF(COUNTA($E265:$AD265)-COUNTIF($E$19:$E288,"A")&lt;3,0,SMALL($E265:$AD265,3)))</f>
        <v>23</v>
      </c>
      <c r="AJ265">
        <f>IF(COUNTA($E265:$AD265)=0,"",IF(COUNTA($E265:$AD265)-COUNTIF($E$19:$E288,"A")&lt;4,0,SMALL($E265:$AD265,4)))</f>
        <v>24</v>
      </c>
      <c r="AK265">
        <f t="shared" ref="AK265:AK328" si="8">IF(COUNTA(E265:AD265)=0,"",SUM(AG265:AJ265))</f>
        <v>90</v>
      </c>
      <c r="AL265" s="28">
        <f t="shared" ref="AL265:AL328" si="9">26-COUNTBLANK(E265:AD265)</f>
        <v>11</v>
      </c>
    </row>
    <row r="266" spans="1:38" x14ac:dyDescent="0.3">
      <c r="A266" t="s">
        <v>325</v>
      </c>
      <c r="B266" t="s">
        <v>75</v>
      </c>
      <c r="C266" t="s">
        <v>133</v>
      </c>
      <c r="D266" t="s">
        <v>84</v>
      </c>
      <c r="F266" s="1">
        <v>21</v>
      </c>
      <c r="J266" s="1">
        <v>41</v>
      </c>
      <c r="M266" s="1">
        <v>66</v>
      </c>
      <c r="O266" s="1">
        <v>13</v>
      </c>
      <c r="P266" s="1"/>
      <c r="Q266" s="1">
        <v>80</v>
      </c>
      <c r="R266" s="1">
        <v>64</v>
      </c>
      <c r="T266" s="1">
        <v>47</v>
      </c>
      <c r="U266" s="1">
        <v>75</v>
      </c>
      <c r="V266" s="1"/>
      <c r="W266" s="1">
        <v>54</v>
      </c>
      <c r="X266" s="1">
        <v>24</v>
      </c>
      <c r="Y266" s="1">
        <v>74</v>
      </c>
      <c r="Z266" s="1">
        <v>64</v>
      </c>
      <c r="AA266" s="1"/>
      <c r="AD266" s="1">
        <v>47</v>
      </c>
      <c r="AG266">
        <f>IF(COUNTA($A266:$AD266)=0,"",IF(COUNTA($E266:AD266)-COUNTIF($E$19:$E289,"A")&lt;1,0,SMALL($E266:$AD266,1)))</f>
        <v>13</v>
      </c>
      <c r="AH266">
        <f>IF(COUNTA($E266:$AD266)=0,"",IF(COUNTA($E266:$AD266)-COUNTIF($E$19:$E289,"A")&lt;2,0,SMALL($E266:$AD266,2)))</f>
        <v>21</v>
      </c>
      <c r="AI266">
        <f>IF(COUNTA($E266:$AD266)=0,"",IF(COUNTA($E266:$AD266)-COUNTIF($E$19:$E289,"A")&lt;3,0,SMALL($E266:$AD266,3)))</f>
        <v>24</v>
      </c>
      <c r="AJ266">
        <f>IF(COUNTA($E266:$AD266)=0,"",IF(COUNTA($E266:$AD266)-COUNTIF($E$19:$E289,"A")&lt;4,0,SMALL($E266:$AD266,4)))</f>
        <v>41</v>
      </c>
      <c r="AK266">
        <f t="shared" si="8"/>
        <v>99</v>
      </c>
      <c r="AL266" s="28">
        <f t="shared" si="9"/>
        <v>13</v>
      </c>
    </row>
    <row r="267" spans="1:38" x14ac:dyDescent="0.3">
      <c r="A267" t="s">
        <v>326</v>
      </c>
      <c r="B267" t="s">
        <v>110</v>
      </c>
      <c r="C267" t="s">
        <v>133</v>
      </c>
      <c r="D267" t="s">
        <v>56</v>
      </c>
      <c r="E267" s="1">
        <v>50</v>
      </c>
      <c r="G267" s="1">
        <v>38</v>
      </c>
      <c r="I267" s="1">
        <v>92</v>
      </c>
      <c r="J267" s="1">
        <v>52</v>
      </c>
      <c r="O267" s="1">
        <v>5</v>
      </c>
      <c r="P267" s="1">
        <v>76</v>
      </c>
      <c r="Q267" s="1">
        <v>38</v>
      </c>
      <c r="R267" s="1">
        <v>43</v>
      </c>
      <c r="T267" s="1">
        <v>44</v>
      </c>
      <c r="U267" s="1"/>
      <c r="V267" s="1"/>
      <c r="W267" s="1"/>
      <c r="X267" s="1">
        <v>22</v>
      </c>
      <c r="Y267" s="1"/>
      <c r="Z267" s="1">
        <v>55</v>
      </c>
      <c r="AA267" s="1">
        <v>56</v>
      </c>
      <c r="AD267" s="1">
        <v>41</v>
      </c>
      <c r="AG267">
        <f>IF(COUNTA($A267:$AD267)=0,"",IF(COUNTA($E267:AD267)-COUNTIF($E$19:$E291,"A")&lt;1,0,SMALL($E267:$AD267,1)))</f>
        <v>5</v>
      </c>
      <c r="AH267">
        <f>IF(COUNTA($E267:$AD267)=0,"",IF(COUNTA($E267:$AD267)-COUNTIF($E$19:$E291,"A")&lt;2,0,SMALL($E267:$AD267,2)))</f>
        <v>22</v>
      </c>
      <c r="AI267">
        <f>IF(COUNTA($E267:$AD267)=0,"",IF(COUNTA($E267:$AD267)-COUNTIF($E$19:$E291,"A")&lt;3,0,SMALL($E267:$AD267,3)))</f>
        <v>38</v>
      </c>
      <c r="AJ267">
        <f>IF(COUNTA($E267:$AD267)=0,"",IF(COUNTA($E267:$AD267)-COUNTIF($E$19:$E291,"A")&lt;4,0,SMALL($E267:$AD267,4)))</f>
        <v>38</v>
      </c>
      <c r="AK267">
        <f t="shared" si="8"/>
        <v>103</v>
      </c>
      <c r="AL267" s="28">
        <f t="shared" si="9"/>
        <v>13</v>
      </c>
    </row>
    <row r="268" spans="1:38" x14ac:dyDescent="0.3">
      <c r="A268" t="s">
        <v>329</v>
      </c>
      <c r="B268" t="s">
        <v>64</v>
      </c>
      <c r="C268" t="s">
        <v>133</v>
      </c>
      <c r="D268" t="s">
        <v>89</v>
      </c>
      <c r="F268" s="1">
        <v>69</v>
      </c>
      <c r="I268" s="1">
        <v>75</v>
      </c>
      <c r="J268" s="1">
        <v>70</v>
      </c>
      <c r="M268" s="1">
        <v>65</v>
      </c>
      <c r="N268" s="1">
        <v>16</v>
      </c>
      <c r="O268" s="1">
        <v>10</v>
      </c>
      <c r="P268" s="1"/>
      <c r="Q268" s="1">
        <v>52</v>
      </c>
      <c r="R268" s="1">
        <v>67</v>
      </c>
      <c r="S268" s="1">
        <v>70</v>
      </c>
      <c r="T268" s="1"/>
      <c r="U268" s="1">
        <v>65</v>
      </c>
      <c r="V268" s="1">
        <v>50</v>
      </c>
      <c r="W268" s="1">
        <v>50</v>
      </c>
      <c r="X268" s="1"/>
      <c r="Y268" s="1">
        <v>63</v>
      </c>
      <c r="Z268" s="1"/>
      <c r="AA268" s="1">
        <v>66</v>
      </c>
      <c r="AB268" s="1">
        <v>29</v>
      </c>
      <c r="AG268">
        <f>IF(COUNTA($A268:$AD268)=0,"",IF(COUNTA($E268:AD268)-COUNTIF($E$19:$E292,"A")&lt;1,0,SMALL($E268:$AD268,1)))</f>
        <v>10</v>
      </c>
      <c r="AH268">
        <f>IF(COUNTA($E268:$AD268)=0,"",IF(COUNTA($E268:$AD268)-COUNTIF($E$19:$E292,"A")&lt;2,0,SMALL($E268:$AD268,2)))</f>
        <v>16</v>
      </c>
      <c r="AI268">
        <f>IF(COUNTA($E268:$AD268)=0,"",IF(COUNTA($E268:$AD268)-COUNTIF($E$19:$E292,"A")&lt;3,0,SMALL($E268:$AD268,3)))</f>
        <v>29</v>
      </c>
      <c r="AJ268">
        <f>IF(COUNTA($E268:$AD268)=0,"",IF(COUNTA($E268:$AD268)-COUNTIF($E$19:$E292,"A")&lt;4,0,SMALL($E268:$AD268,4)))</f>
        <v>50</v>
      </c>
      <c r="AK268">
        <f t="shared" si="8"/>
        <v>105</v>
      </c>
      <c r="AL268" s="28">
        <f t="shared" si="9"/>
        <v>15</v>
      </c>
    </row>
    <row r="269" spans="1:38" x14ac:dyDescent="0.3">
      <c r="A269" t="s">
        <v>330</v>
      </c>
      <c r="B269" t="s">
        <v>64</v>
      </c>
      <c r="C269" t="s">
        <v>133</v>
      </c>
      <c r="D269" t="s">
        <v>226</v>
      </c>
      <c r="J269" s="1">
        <v>54</v>
      </c>
      <c r="M269" s="1">
        <v>51</v>
      </c>
      <c r="N269" s="1">
        <v>20</v>
      </c>
      <c r="O269" s="1">
        <v>12</v>
      </c>
      <c r="P269" s="1"/>
      <c r="Q269" s="1">
        <v>63</v>
      </c>
      <c r="S269" s="1">
        <v>47</v>
      </c>
      <c r="T269" s="1">
        <v>49</v>
      </c>
      <c r="U269" s="1"/>
      <c r="V269" s="1"/>
      <c r="W269" s="1"/>
      <c r="X269" s="1">
        <v>26</v>
      </c>
      <c r="Y269" s="1"/>
      <c r="Z269" s="1"/>
      <c r="AA269" s="1"/>
      <c r="AG269">
        <f>IF(COUNTA($A269:$AD269)=0,"",IF(COUNTA($E269:AD269)-COUNTIF($E$19:$E293,"A")&lt;1,0,SMALL($E269:$AD269,1)))</f>
        <v>12</v>
      </c>
      <c r="AH269">
        <f>IF(COUNTA($E269:$AD269)=0,"",IF(COUNTA($E269:$AD269)-COUNTIF($E$19:$E293,"A")&lt;2,0,SMALL($E269:$AD269,2)))</f>
        <v>20</v>
      </c>
      <c r="AI269">
        <f>IF(COUNTA($E269:$AD269)=0,"",IF(COUNTA($E269:$AD269)-COUNTIF($E$19:$E293,"A")&lt;3,0,SMALL($E269:$AD269,3)))</f>
        <v>26</v>
      </c>
      <c r="AJ269">
        <f>IF(COUNTA($E269:$AD269)=0,"",IF(COUNTA($E269:$AD269)-COUNTIF($E$19:$E293,"A")&lt;4,0,SMALL($E269:$AD269,4)))</f>
        <v>47</v>
      </c>
      <c r="AK269">
        <f t="shared" si="8"/>
        <v>105</v>
      </c>
      <c r="AL269" s="28">
        <f t="shared" si="9"/>
        <v>8</v>
      </c>
    </row>
    <row r="270" spans="1:38" x14ac:dyDescent="0.3">
      <c r="A270" t="s">
        <v>322</v>
      </c>
      <c r="B270" t="s">
        <v>75</v>
      </c>
      <c r="C270" t="s">
        <v>133</v>
      </c>
      <c r="D270" t="s">
        <v>182</v>
      </c>
      <c r="F270" s="1">
        <v>63</v>
      </c>
      <c r="I270" s="1">
        <v>98</v>
      </c>
      <c r="J270" s="1">
        <v>62</v>
      </c>
      <c r="K270" s="1">
        <v>88</v>
      </c>
      <c r="M270" s="1">
        <v>76</v>
      </c>
      <c r="O270" s="1">
        <v>10</v>
      </c>
      <c r="P270" s="1"/>
      <c r="Q270" s="1">
        <v>44</v>
      </c>
      <c r="R270" s="1">
        <v>27</v>
      </c>
      <c r="T270" s="1">
        <v>78</v>
      </c>
      <c r="U270" s="1">
        <v>42</v>
      </c>
      <c r="V270" s="1"/>
      <c r="W270" s="1">
        <v>35</v>
      </c>
      <c r="X270" s="1">
        <v>38</v>
      </c>
      <c r="Y270" s="1"/>
      <c r="Z270" s="1">
        <v>76</v>
      </c>
      <c r="AA270" s="1"/>
      <c r="AC270" s="1">
        <v>41</v>
      </c>
      <c r="AG270">
        <f>IF(COUNTA($A270:$AD270)=0,"",IF(COUNTA($E270:AD270)-COUNTIF($E$19:$E294,"A")&lt;1,0,SMALL($E270:$AD270,1)))</f>
        <v>10</v>
      </c>
      <c r="AH270">
        <f>IF(COUNTA($E270:$AD270)=0,"",IF(COUNTA($E270:$AD270)-COUNTIF($E$19:$E294,"A")&lt;2,0,SMALL($E270:$AD270,2)))</f>
        <v>27</v>
      </c>
      <c r="AI270">
        <f>IF(COUNTA($E270:$AD270)=0,"",IF(COUNTA($E270:$AD270)-COUNTIF($E$19:$E294,"A")&lt;3,0,SMALL($E270:$AD270,3)))</f>
        <v>35</v>
      </c>
      <c r="AJ270">
        <f>IF(COUNTA($E270:$AD270)=0,"",IF(COUNTA($E270:$AD270)-COUNTIF($E$19:$E294,"A")&lt;4,0,SMALL($E270:$AD270,4)))</f>
        <v>38</v>
      </c>
      <c r="AK270">
        <f t="shared" si="8"/>
        <v>110</v>
      </c>
      <c r="AL270" s="28">
        <f t="shared" si="9"/>
        <v>14</v>
      </c>
    </row>
    <row r="271" spans="1:38" x14ac:dyDescent="0.3">
      <c r="A271" t="s">
        <v>136</v>
      </c>
      <c r="B271" t="s">
        <v>75</v>
      </c>
      <c r="C271" t="s">
        <v>137</v>
      </c>
      <c r="D271" t="s">
        <v>138</v>
      </c>
      <c r="E271" s="1">
        <v>28</v>
      </c>
      <c r="J271" s="1">
        <v>52</v>
      </c>
      <c r="M271" s="1">
        <v>20</v>
      </c>
      <c r="O271" s="1">
        <v>28</v>
      </c>
      <c r="P271" s="1"/>
      <c r="Q271" s="1">
        <v>36</v>
      </c>
      <c r="R271" s="1">
        <v>70</v>
      </c>
      <c r="T271" s="1"/>
      <c r="U271" s="1">
        <v>56</v>
      </c>
      <c r="W271" s="1"/>
      <c r="X271" s="1"/>
      <c r="Y271" s="1"/>
      <c r="Z271" s="1"/>
      <c r="AA271" s="1"/>
      <c r="AB271" s="1">
        <v>68</v>
      </c>
      <c r="AG271">
        <f>IF(COUNTA($A271:$AD271)=0,"",IF(COUNTA($E271:AD271)-COUNTIF($E$19:$E295,"A")&lt;1,0,SMALL($E271:$AD271,1)))</f>
        <v>20</v>
      </c>
      <c r="AH271">
        <f>IF(COUNTA($E271:$AD271)=0,"",IF(COUNTA($E271:$AD271)-COUNTIF($E$19:$E295,"A")&lt;2,0,SMALL($E271:$AD271,2)))</f>
        <v>28</v>
      </c>
      <c r="AI271">
        <f>IF(COUNTA($E271:$AD271)=0,"",IF(COUNTA($E271:$AD271)-COUNTIF($E$19:$E295,"A")&lt;3,0,SMALL($E271:$AD271,3)))</f>
        <v>28</v>
      </c>
      <c r="AJ271">
        <f>IF(COUNTA($E271:$AD271)=0,"",IF(COUNTA($E271:$AD271)-COUNTIF($E$19:$E295,"A")&lt;4,0,SMALL($E271:$AD271,4)))</f>
        <v>36</v>
      </c>
      <c r="AK271">
        <f t="shared" si="8"/>
        <v>112</v>
      </c>
      <c r="AL271" s="28">
        <f t="shared" si="9"/>
        <v>8</v>
      </c>
    </row>
    <row r="272" spans="1:38" x14ac:dyDescent="0.3">
      <c r="A272" t="s">
        <v>321</v>
      </c>
      <c r="B272" t="s">
        <v>110</v>
      </c>
      <c r="C272" t="s">
        <v>137</v>
      </c>
      <c r="D272" t="s">
        <v>89</v>
      </c>
      <c r="K272" s="1">
        <v>32</v>
      </c>
      <c r="M272" s="1">
        <v>38</v>
      </c>
      <c r="O272" s="1">
        <v>29</v>
      </c>
      <c r="P272" s="1"/>
      <c r="Q272" s="1">
        <v>34</v>
      </c>
      <c r="S272" s="1">
        <v>18</v>
      </c>
      <c r="T272" s="1"/>
      <c r="U272" s="1">
        <v>59</v>
      </c>
      <c r="V272" s="1"/>
      <c r="W272" s="1"/>
      <c r="X272" s="1"/>
      <c r="Y272" s="1"/>
      <c r="Z272" s="1"/>
      <c r="AA272" s="1"/>
      <c r="AG272">
        <f>IF(COUNTA($A272:$AD272)=0,"",IF(COUNTA($E272:AD272)-COUNTIF($E$19:$E296,"A")&lt;1,0,SMALL($E272:$AD272,1)))</f>
        <v>18</v>
      </c>
      <c r="AH272">
        <f>IF(COUNTA($E272:$AD272)=0,"",IF(COUNTA($E272:$AD272)-COUNTIF($E$19:$E296,"A")&lt;2,0,SMALL($E272:$AD272,2)))</f>
        <v>29</v>
      </c>
      <c r="AI272">
        <f>IF(COUNTA($E272:$AD272)=0,"",IF(COUNTA($E272:$AD272)-COUNTIF($E$19:$E296,"A")&lt;3,0,SMALL($E272:$AD272,3)))</f>
        <v>32</v>
      </c>
      <c r="AJ272">
        <f>IF(COUNTA($E272:$AD272)=0,"",IF(COUNTA($E272:$AD272)-COUNTIF($E$19:$E296,"A")&lt;4,0,SMALL($E272:$AD272,4)))</f>
        <v>34</v>
      </c>
      <c r="AK272">
        <f t="shared" si="8"/>
        <v>113</v>
      </c>
      <c r="AL272" s="28">
        <f t="shared" si="9"/>
        <v>6</v>
      </c>
    </row>
    <row r="273" spans="1:38" x14ac:dyDescent="0.3">
      <c r="A273" t="s">
        <v>323</v>
      </c>
      <c r="B273" t="s">
        <v>64</v>
      </c>
      <c r="C273" t="s">
        <v>137</v>
      </c>
      <c r="D273" t="s">
        <v>219</v>
      </c>
      <c r="G273" s="1">
        <v>53</v>
      </c>
      <c r="J273" s="1">
        <v>19</v>
      </c>
      <c r="L273" s="1">
        <v>55</v>
      </c>
      <c r="O273" s="1">
        <v>3</v>
      </c>
      <c r="P273" s="1"/>
      <c r="Q273" s="1">
        <v>42</v>
      </c>
      <c r="R273" s="1">
        <v>65</v>
      </c>
      <c r="T273" s="1">
        <v>70</v>
      </c>
      <c r="U273" s="1">
        <v>59</v>
      </c>
      <c r="W273" s="1"/>
      <c r="X273" s="1"/>
      <c r="Y273" s="1">
        <v>87</v>
      </c>
      <c r="Z273" s="1">
        <v>84</v>
      </c>
      <c r="AA273" s="1">
        <v>86</v>
      </c>
      <c r="AB273" s="1">
        <v>95</v>
      </c>
      <c r="AD273" s="1">
        <v>67</v>
      </c>
      <c r="AG273">
        <f>IF(COUNTA($A273:$AD273)=0,"",IF(COUNTA($E273:AD273)-COUNTIF($E$19:$E296,"A")&lt;1,0,SMALL($E273:$AD273,1)))</f>
        <v>3</v>
      </c>
      <c r="AH273">
        <f>IF(COUNTA($E273:$AD273)=0,"",IF(COUNTA($E273:$AD273)-COUNTIF($E$19:$E296,"A")&lt;2,0,SMALL($E273:$AD273,2)))</f>
        <v>19</v>
      </c>
      <c r="AI273">
        <f>IF(COUNTA($E273:$AD273)=0,"",IF(COUNTA($E273:$AD273)-COUNTIF($E$19:$E296,"A")&lt;3,0,SMALL($E273:$AD273,3)))</f>
        <v>42</v>
      </c>
      <c r="AJ273">
        <f>IF(COUNTA($E273:$AD273)=0,"",IF(COUNTA($E273:$AD273)-COUNTIF($E$19:$E296,"A")&lt;4,0,SMALL($E273:$AD273,4)))</f>
        <v>53</v>
      </c>
      <c r="AK273">
        <f t="shared" si="8"/>
        <v>117</v>
      </c>
      <c r="AL273" s="28">
        <f t="shared" si="9"/>
        <v>13</v>
      </c>
    </row>
    <row r="274" spans="1:38" x14ac:dyDescent="0.3">
      <c r="A274" t="s">
        <v>324</v>
      </c>
      <c r="B274" t="s">
        <v>64</v>
      </c>
      <c r="C274" t="s">
        <v>133</v>
      </c>
      <c r="D274" t="s">
        <v>213</v>
      </c>
      <c r="F274" s="1">
        <v>85</v>
      </c>
      <c r="I274" s="1">
        <v>82</v>
      </c>
      <c r="J274" s="1">
        <v>35</v>
      </c>
      <c r="K274" s="1">
        <v>80</v>
      </c>
      <c r="M274" s="1">
        <v>90</v>
      </c>
      <c r="N274" s="1">
        <v>61</v>
      </c>
      <c r="O274" s="1">
        <v>27</v>
      </c>
      <c r="P274" s="1"/>
      <c r="Q274" s="1">
        <v>30</v>
      </c>
      <c r="R274" s="1">
        <v>28</v>
      </c>
      <c r="S274" s="1">
        <v>58</v>
      </c>
      <c r="T274" s="1">
        <v>63</v>
      </c>
      <c r="U274" s="1">
        <v>68</v>
      </c>
      <c r="V274" s="1"/>
      <c r="W274" s="1">
        <v>79</v>
      </c>
      <c r="X274" s="1">
        <v>44</v>
      </c>
      <c r="Y274" s="1">
        <v>59</v>
      </c>
      <c r="Z274" s="1"/>
      <c r="AA274" s="1"/>
      <c r="AD274" s="1">
        <v>61</v>
      </c>
      <c r="AG274">
        <f>IF(COUNTA($A274:$AD274)=0,"",IF(COUNTA($E274:AD274)-COUNTIF($E$19:$E297,"A")&lt;1,0,SMALL($E274:$AD274,1)))</f>
        <v>27</v>
      </c>
      <c r="AH274">
        <f>IF(COUNTA($E274:$AD274)=0,"",IF(COUNTA($E274:$AD274)-COUNTIF($E$19:$E297,"A")&lt;2,0,SMALL($E274:$AD274,2)))</f>
        <v>28</v>
      </c>
      <c r="AI274">
        <f>IF(COUNTA($E274:$AD274)=0,"",IF(COUNTA($E274:$AD274)-COUNTIF($E$19:$E297,"A")&lt;3,0,SMALL($E274:$AD274,3)))</f>
        <v>30</v>
      </c>
      <c r="AJ274">
        <f>IF(COUNTA($E274:$AD274)=0,"",IF(COUNTA($E274:$AD274)-COUNTIF($E$19:$E297,"A")&lt;4,0,SMALL($E274:$AD274,4)))</f>
        <v>35</v>
      </c>
      <c r="AK274">
        <f t="shared" si="8"/>
        <v>120</v>
      </c>
      <c r="AL274" s="28">
        <f t="shared" si="9"/>
        <v>16</v>
      </c>
    </row>
    <row r="275" spans="1:38" x14ac:dyDescent="0.3">
      <c r="A275" t="s">
        <v>339</v>
      </c>
      <c r="B275" t="s">
        <v>332</v>
      </c>
      <c r="C275" t="s">
        <v>133</v>
      </c>
      <c r="D275" t="s">
        <v>219</v>
      </c>
      <c r="G275" s="1">
        <v>48</v>
      </c>
      <c r="J275" s="1">
        <v>57</v>
      </c>
      <c r="L275" s="1">
        <v>34</v>
      </c>
      <c r="O275" s="1">
        <v>24</v>
      </c>
      <c r="P275" s="1"/>
      <c r="Q275" s="1">
        <v>55</v>
      </c>
      <c r="R275" s="1">
        <v>62</v>
      </c>
      <c r="T275" s="1">
        <v>74</v>
      </c>
      <c r="U275" s="1">
        <v>37</v>
      </c>
      <c r="V275" s="1"/>
      <c r="W275" s="1"/>
      <c r="X275" s="1"/>
      <c r="Y275" s="1">
        <v>43</v>
      </c>
      <c r="Z275" s="1"/>
      <c r="AA275" s="1">
        <v>28</v>
      </c>
      <c r="AB275" s="1">
        <v>41</v>
      </c>
      <c r="AG275">
        <f>IF(COUNTA($A275:$AD275)=0,"",IF(COUNTA($E275:AD275)-COUNTIF($E$19:$E298,"A")&lt;1,0,SMALL($E275:$AD275,1)))</f>
        <v>24</v>
      </c>
      <c r="AH275">
        <f>IF(COUNTA($E275:$AD275)=0,"",IF(COUNTA($E275:$AD275)-COUNTIF($E$19:$E298,"A")&lt;2,0,SMALL($E275:$AD275,2)))</f>
        <v>28</v>
      </c>
      <c r="AI275">
        <f>IF(COUNTA($E275:$AD275)=0,"",IF(COUNTA($E275:$AD275)-COUNTIF($E$19:$E298,"A")&lt;3,0,SMALL($E275:$AD275,3)))</f>
        <v>34</v>
      </c>
      <c r="AJ275">
        <f>IF(COUNTA($E275:$AD275)=0,"",IF(COUNTA($E275:$AD275)-COUNTIF($E$19:$E298,"A")&lt;4,0,SMALL($E275:$AD275,4)))</f>
        <v>37</v>
      </c>
      <c r="AK275">
        <f t="shared" si="8"/>
        <v>123</v>
      </c>
      <c r="AL275" s="28">
        <f t="shared" si="9"/>
        <v>11</v>
      </c>
    </row>
    <row r="276" spans="1:38" x14ac:dyDescent="0.3">
      <c r="A276" t="s">
        <v>327</v>
      </c>
      <c r="B276" t="s">
        <v>75</v>
      </c>
      <c r="C276" t="s">
        <v>137</v>
      </c>
      <c r="D276" t="s">
        <v>219</v>
      </c>
      <c r="G276" s="1">
        <v>45</v>
      </c>
      <c r="J276" s="1">
        <v>28</v>
      </c>
      <c r="L276" s="1">
        <v>42</v>
      </c>
      <c r="O276" s="1">
        <v>15</v>
      </c>
      <c r="P276" s="1"/>
      <c r="Q276" s="1">
        <v>67</v>
      </c>
      <c r="R276" s="1">
        <v>40</v>
      </c>
      <c r="T276" s="1">
        <v>56</v>
      </c>
      <c r="U276" s="1">
        <v>77</v>
      </c>
      <c r="V276" s="1"/>
      <c r="W276" s="1"/>
      <c r="X276" s="1"/>
      <c r="Y276" s="1">
        <v>95</v>
      </c>
      <c r="Z276" s="1"/>
      <c r="AA276" s="1"/>
      <c r="AB276" s="1">
        <v>87</v>
      </c>
      <c r="AG276">
        <f>IF(COUNTA($A276:$AD276)=0,"",IF(COUNTA($E276:AD276)-COUNTIF($E$19:$E299,"A")&lt;1,0,SMALL($E276:$AD276,1)))</f>
        <v>15</v>
      </c>
      <c r="AH276">
        <f>IF(COUNTA($E276:$AD276)=0,"",IF(COUNTA($E276:$AD276)-COUNTIF($E$19:$E299,"A")&lt;2,0,SMALL($E276:$AD276,2)))</f>
        <v>28</v>
      </c>
      <c r="AI276">
        <f>IF(COUNTA($E276:$AD276)=0,"",IF(COUNTA($E276:$AD276)-COUNTIF($E$19:$E299,"A")&lt;3,0,SMALL($E276:$AD276,3)))</f>
        <v>40</v>
      </c>
      <c r="AJ276">
        <f>IF(COUNTA($E276:$AD276)=0,"",IF(COUNTA($E276:$AD276)-COUNTIF($E$19:$E299,"A")&lt;4,0,SMALL($E276:$AD276,4)))</f>
        <v>42</v>
      </c>
      <c r="AK276">
        <f t="shared" si="8"/>
        <v>125</v>
      </c>
      <c r="AL276" s="28">
        <f t="shared" si="9"/>
        <v>10</v>
      </c>
    </row>
    <row r="277" spans="1:38" x14ac:dyDescent="0.3">
      <c r="A277" t="s">
        <v>328</v>
      </c>
      <c r="B277" t="s">
        <v>110</v>
      </c>
      <c r="C277" t="s">
        <v>133</v>
      </c>
      <c r="D277" t="s">
        <v>56</v>
      </c>
      <c r="E277" s="1">
        <v>31</v>
      </c>
      <c r="G277" s="1">
        <v>30</v>
      </c>
      <c r="J277" s="1">
        <v>44</v>
      </c>
      <c r="M277" s="1">
        <v>48</v>
      </c>
      <c r="P277" s="1">
        <v>58</v>
      </c>
      <c r="Q277" s="1">
        <v>39</v>
      </c>
      <c r="T277" s="1"/>
      <c r="U277" s="1">
        <v>25</v>
      </c>
      <c r="V277" s="1"/>
      <c r="W277" s="1"/>
      <c r="X277" s="1"/>
      <c r="Y277" s="1"/>
      <c r="Z277" s="1">
        <v>65</v>
      </c>
      <c r="AA277" s="1"/>
      <c r="AD277" s="1">
        <v>57</v>
      </c>
      <c r="AG277">
        <f>IF(COUNTA($A277:$AD277)=0,"",IF(COUNTA($E277:AD277)-COUNTIF($E$19:$E300,"A")&lt;1,0,SMALL($E277:$AD277,1)))</f>
        <v>25</v>
      </c>
      <c r="AH277">
        <f>IF(COUNTA($E277:$AD277)=0,"",IF(COUNTA($E277:$AD277)-COUNTIF($E$19:$E300,"A")&lt;2,0,SMALL($E277:$AD277,2)))</f>
        <v>30</v>
      </c>
      <c r="AI277">
        <f>IF(COUNTA($E277:$AD277)=0,"",IF(COUNTA($E277:$AD277)-COUNTIF($E$19:$E300,"A")&lt;3,0,SMALL($E277:$AD277,3)))</f>
        <v>31</v>
      </c>
      <c r="AJ277">
        <f>IF(COUNTA($E277:$AD277)=0,"",IF(COUNTA($E277:$AD277)-COUNTIF($E$19:$E300,"A")&lt;4,0,SMALL($E277:$AD277,4)))</f>
        <v>39</v>
      </c>
      <c r="AK277">
        <f t="shared" si="8"/>
        <v>125</v>
      </c>
      <c r="AL277" s="28">
        <f t="shared" si="9"/>
        <v>9</v>
      </c>
    </row>
    <row r="278" spans="1:38" x14ac:dyDescent="0.3">
      <c r="A278" t="s">
        <v>331</v>
      </c>
      <c r="B278" t="s">
        <v>332</v>
      </c>
      <c r="C278" t="s">
        <v>133</v>
      </c>
      <c r="D278" t="s">
        <v>89</v>
      </c>
      <c r="F278" s="1">
        <v>64</v>
      </c>
      <c r="I278" s="1">
        <v>73</v>
      </c>
      <c r="M278" s="1">
        <v>58</v>
      </c>
      <c r="O278" s="1">
        <v>22</v>
      </c>
      <c r="P278" s="1"/>
      <c r="Q278" s="1">
        <v>45</v>
      </c>
      <c r="R278" s="1">
        <v>25</v>
      </c>
      <c r="S278" s="1">
        <v>46</v>
      </c>
      <c r="T278" s="1"/>
      <c r="U278" s="1"/>
      <c r="V278" s="1">
        <v>36</v>
      </c>
      <c r="W278" s="1">
        <v>64</v>
      </c>
      <c r="X278" s="1"/>
      <c r="Y278" s="1">
        <v>64</v>
      </c>
      <c r="Z278" s="1"/>
      <c r="AA278" s="1">
        <v>60</v>
      </c>
      <c r="AB278" s="1">
        <v>72</v>
      </c>
      <c r="AD278" s="1">
        <v>45</v>
      </c>
      <c r="AG278">
        <f>IF(COUNTA($A278:$AD278)=0,"",IF(COUNTA($E278:AD278)-COUNTIF($E$19:$E301,"A")&lt;1,0,SMALL($E278:$AD278,1)))</f>
        <v>22</v>
      </c>
      <c r="AH278">
        <f>IF(COUNTA($E278:$AD278)=0,"",IF(COUNTA($E278:$AD278)-COUNTIF($E$19:$E301,"A")&lt;2,0,SMALL($E278:$AD278,2)))</f>
        <v>25</v>
      </c>
      <c r="AI278">
        <f>IF(COUNTA($E278:$AD278)=0,"",IF(COUNTA($E278:$AD278)-COUNTIF($E$19:$E301,"A")&lt;3,0,SMALL($E278:$AD278,3)))</f>
        <v>36</v>
      </c>
      <c r="AJ278">
        <f>IF(COUNTA($E278:$AD278)=0,"",IF(COUNTA($E278:$AD278)-COUNTIF($E$19:$E301,"A")&lt;4,0,SMALL($E278:$AD278,4)))</f>
        <v>45</v>
      </c>
      <c r="AK278">
        <f t="shared" si="8"/>
        <v>128</v>
      </c>
      <c r="AL278" s="28">
        <f t="shared" si="9"/>
        <v>13</v>
      </c>
    </row>
    <row r="279" spans="1:38" x14ac:dyDescent="0.3">
      <c r="A279" t="s">
        <v>334</v>
      </c>
      <c r="B279" t="s">
        <v>75</v>
      </c>
      <c r="C279" t="s">
        <v>133</v>
      </c>
      <c r="D279" t="s">
        <v>89</v>
      </c>
      <c r="E279" s="1">
        <v>61</v>
      </c>
      <c r="I279" s="1">
        <v>68</v>
      </c>
      <c r="J279" s="1">
        <v>16</v>
      </c>
      <c r="K279" s="1">
        <v>63</v>
      </c>
      <c r="L279" s="1">
        <v>46</v>
      </c>
      <c r="M279" s="1">
        <v>76</v>
      </c>
      <c r="N279" s="1">
        <v>35</v>
      </c>
      <c r="O279" s="1">
        <v>43</v>
      </c>
      <c r="P279" s="1"/>
      <c r="Q279" s="1">
        <v>42</v>
      </c>
      <c r="S279" s="1">
        <v>60</v>
      </c>
      <c r="T279" s="1">
        <v>65</v>
      </c>
      <c r="U279" s="1">
        <v>83</v>
      </c>
      <c r="V279" s="1"/>
      <c r="W279" s="1"/>
      <c r="X279" s="1">
        <v>43</v>
      </c>
      <c r="Y279" s="1"/>
      <c r="Z279" s="1">
        <v>55</v>
      </c>
      <c r="AA279" s="1">
        <v>68</v>
      </c>
      <c r="AB279" s="1">
        <v>83</v>
      </c>
      <c r="AC279" s="1">
        <v>36</v>
      </c>
      <c r="AD279" s="1">
        <v>51</v>
      </c>
      <c r="AG279">
        <f>IF(COUNTA($A279:$AD279)=0,"",IF(COUNTA($E279:AD279)-COUNTIF($E$19:$E302,"A")&lt;1,0,SMALL($E279:$AD279,1)))</f>
        <v>16</v>
      </c>
      <c r="AH279">
        <f>IF(COUNTA($E279:$AD279)=0,"",IF(COUNTA($E279:$AD279)-COUNTIF($E$19:$E302,"A")&lt;2,0,SMALL($E279:$AD279,2)))</f>
        <v>35</v>
      </c>
      <c r="AI279">
        <f>IF(COUNTA($E279:$AD279)=0,"",IF(COUNTA($E279:$AD279)-COUNTIF($E$19:$E302,"A")&lt;3,0,SMALL($E279:$AD279,3)))</f>
        <v>36</v>
      </c>
      <c r="AJ279">
        <f>IF(COUNTA($E279:$AD279)=0,"",IF(COUNTA($E279:$AD279)-COUNTIF($E$19:$E302,"A")&lt;4,0,SMALL($E279:$AD279,4)))</f>
        <v>42</v>
      </c>
      <c r="AK279">
        <f t="shared" si="8"/>
        <v>129</v>
      </c>
      <c r="AL279" s="28">
        <f t="shared" si="9"/>
        <v>18</v>
      </c>
    </row>
    <row r="280" spans="1:38" x14ac:dyDescent="0.3">
      <c r="A280" t="s">
        <v>336</v>
      </c>
      <c r="B280" t="s">
        <v>75</v>
      </c>
      <c r="C280" t="s">
        <v>137</v>
      </c>
      <c r="D280" t="s">
        <v>226</v>
      </c>
      <c r="J280" s="1">
        <v>42</v>
      </c>
      <c r="O280" s="1">
        <v>41</v>
      </c>
      <c r="P280" s="1"/>
      <c r="Q280" s="1">
        <v>27</v>
      </c>
      <c r="R280" s="1">
        <v>27</v>
      </c>
      <c r="S280" s="1">
        <v>61</v>
      </c>
      <c r="T280" s="1"/>
      <c r="U280" s="1"/>
      <c r="W280" s="1"/>
      <c r="X280" s="1">
        <v>34</v>
      </c>
      <c r="Y280" s="1"/>
      <c r="Z280" s="1"/>
      <c r="AA280" s="1"/>
      <c r="AG280">
        <f>IF(COUNTA($A280:$AD280)=0,"",IF(COUNTA($E280:AD280)-COUNTIF($E$19:$E303,"A")&lt;1,0,SMALL($E280:$AD280,1)))</f>
        <v>27</v>
      </c>
      <c r="AH280">
        <f>IF(COUNTA($E280:$AD280)=0,"",IF(COUNTA($E280:$AD280)-COUNTIF($E$19:$E303,"A")&lt;2,0,SMALL($E280:$AD280,2)))</f>
        <v>27</v>
      </c>
      <c r="AI280">
        <f>IF(COUNTA($E280:$AD280)=0,"",IF(COUNTA($E280:$AD280)-COUNTIF($E$19:$E303,"A")&lt;3,0,SMALL($E280:$AD280,3)))</f>
        <v>34</v>
      </c>
      <c r="AJ280">
        <f>IF(COUNTA($E280:$AD280)=0,"",IF(COUNTA($E280:$AD280)-COUNTIF($E$19:$E303,"A")&lt;4,0,SMALL($E280:$AD280,4)))</f>
        <v>41</v>
      </c>
      <c r="AK280">
        <f t="shared" si="8"/>
        <v>129</v>
      </c>
      <c r="AL280" s="28">
        <f t="shared" si="9"/>
        <v>6</v>
      </c>
    </row>
    <row r="281" spans="1:38" x14ac:dyDescent="0.3">
      <c r="A281" t="s">
        <v>333</v>
      </c>
      <c r="B281" t="s">
        <v>75</v>
      </c>
      <c r="C281" t="s">
        <v>137</v>
      </c>
      <c r="D281" t="s">
        <v>72</v>
      </c>
      <c r="I281" s="1">
        <v>89</v>
      </c>
      <c r="J281" s="1">
        <v>33</v>
      </c>
      <c r="K281" s="1">
        <v>87</v>
      </c>
      <c r="M281" s="1">
        <v>81</v>
      </c>
      <c r="O281" s="1">
        <v>26</v>
      </c>
      <c r="P281" s="1"/>
      <c r="Q281" s="1">
        <v>53</v>
      </c>
      <c r="R281" s="1">
        <v>67</v>
      </c>
      <c r="S281" s="1">
        <v>77</v>
      </c>
      <c r="T281" s="1"/>
      <c r="U281" s="1">
        <v>48</v>
      </c>
      <c r="V281" s="1">
        <v>25</v>
      </c>
      <c r="W281" s="1"/>
      <c r="X281" s="1"/>
      <c r="Y281" s="1"/>
      <c r="Z281" s="1">
        <v>63</v>
      </c>
      <c r="AA281" s="1"/>
      <c r="AG281">
        <f>IF(COUNTA($A281:$AD281)=0,"",IF(COUNTA($E281:AD281)-COUNTIF($E$19:$E304,"A")&lt;1,0,SMALL($E281:$AD281,1)))</f>
        <v>25</v>
      </c>
      <c r="AH281">
        <f>IF(COUNTA($E281:$AD281)=0,"",IF(COUNTA($E281:$AD281)-COUNTIF($E$19:$E304,"A")&lt;2,0,SMALL($E281:$AD281,2)))</f>
        <v>26</v>
      </c>
      <c r="AI281">
        <f>IF(COUNTA($E281:$AD281)=0,"",IF(COUNTA($E281:$AD281)-COUNTIF($E$19:$E304,"A")&lt;3,0,SMALL($E281:$AD281,3)))</f>
        <v>33</v>
      </c>
      <c r="AJ281">
        <f>IF(COUNTA($E281:$AD281)=0,"",IF(COUNTA($E281:$AD281)-COUNTIF($E$19:$E304,"A")&lt;4,0,SMALL($E281:$AD281,4)))</f>
        <v>48</v>
      </c>
      <c r="AK281">
        <f t="shared" si="8"/>
        <v>132</v>
      </c>
      <c r="AL281" s="28">
        <f t="shared" si="9"/>
        <v>11</v>
      </c>
    </row>
    <row r="282" spans="1:38" x14ac:dyDescent="0.3">
      <c r="A282" t="s">
        <v>335</v>
      </c>
      <c r="B282" t="s">
        <v>64</v>
      </c>
      <c r="C282" t="s">
        <v>133</v>
      </c>
      <c r="D282" t="s">
        <v>89</v>
      </c>
      <c r="E282" s="1">
        <v>21</v>
      </c>
      <c r="J282" s="1">
        <v>67</v>
      </c>
      <c r="N282" s="1">
        <v>50</v>
      </c>
      <c r="O282" s="1">
        <v>23</v>
      </c>
      <c r="P282" s="1"/>
      <c r="Q282" s="1">
        <v>61</v>
      </c>
      <c r="S282" s="1">
        <v>47</v>
      </c>
      <c r="T282" s="1"/>
      <c r="U282" s="1"/>
      <c r="V282" s="1">
        <v>45</v>
      </c>
      <c r="W282" s="1"/>
      <c r="X282" s="1"/>
      <c r="Y282" s="1"/>
      <c r="Z282" s="1"/>
      <c r="AA282" s="1"/>
      <c r="AG282">
        <f>IF(COUNTA($A282:$AD282)=0,"",IF(COUNTA($E282:AD282)-COUNTIF($E$19:$E305,"A")&lt;1,0,SMALL($E282:$AD282,1)))</f>
        <v>21</v>
      </c>
      <c r="AH282">
        <f>IF(COUNTA($E282:$AD282)=0,"",IF(COUNTA($E282:$AD282)-COUNTIF($E$19:$E305,"A")&lt;2,0,SMALL($E282:$AD282,2)))</f>
        <v>23</v>
      </c>
      <c r="AI282">
        <f>IF(COUNTA($E282:$AD282)=0,"",IF(COUNTA($E282:$AD282)-COUNTIF($E$19:$E305,"A")&lt;3,0,SMALL($E282:$AD282,3)))</f>
        <v>45</v>
      </c>
      <c r="AJ282">
        <f>IF(COUNTA($E282:$AD282)=0,"",IF(COUNTA($E282:$AD282)-COUNTIF($E$19:$E305,"A")&lt;4,0,SMALL($E282:$AD282,4)))</f>
        <v>47</v>
      </c>
      <c r="AK282">
        <f t="shared" si="8"/>
        <v>136</v>
      </c>
      <c r="AL282" s="28">
        <f t="shared" si="9"/>
        <v>7</v>
      </c>
    </row>
    <row r="283" spans="1:38" x14ac:dyDescent="0.3">
      <c r="A283" t="s">
        <v>337</v>
      </c>
      <c r="B283" t="s">
        <v>332</v>
      </c>
      <c r="C283" t="s">
        <v>137</v>
      </c>
      <c r="D283" t="s">
        <v>226</v>
      </c>
      <c r="J283" s="1">
        <v>24</v>
      </c>
      <c r="K283" s="1">
        <v>70</v>
      </c>
      <c r="M283" s="1">
        <v>64</v>
      </c>
      <c r="N283" s="1">
        <v>43</v>
      </c>
      <c r="O283" s="1">
        <v>33</v>
      </c>
      <c r="P283" s="1"/>
      <c r="Q283" s="1">
        <v>41</v>
      </c>
      <c r="R283" s="1">
        <v>49</v>
      </c>
      <c r="S283" s="1">
        <v>62</v>
      </c>
      <c r="T283" s="1"/>
      <c r="U283" s="1"/>
      <c r="V283" s="1"/>
      <c r="W283" s="1"/>
      <c r="X283" s="1">
        <v>58</v>
      </c>
      <c r="Y283" s="1"/>
      <c r="Z283" s="1"/>
      <c r="AA283" s="1"/>
      <c r="AD283" s="1">
        <v>53</v>
      </c>
      <c r="AG283">
        <f>IF(COUNTA($A283:$AD283)=0,"",IF(COUNTA($E283:AD283)-COUNTIF($E$19:$E306,"A")&lt;1,0,SMALL($E283:$AD283,1)))</f>
        <v>24</v>
      </c>
      <c r="AH283">
        <f>IF(COUNTA($E283:$AD283)=0,"",IF(COUNTA($E283:$AD283)-COUNTIF($E$19:$E306,"A")&lt;2,0,SMALL($E283:$AD283,2)))</f>
        <v>33</v>
      </c>
      <c r="AI283">
        <f>IF(COUNTA($E283:$AD283)=0,"",IF(COUNTA($E283:$AD283)-COUNTIF($E$19:$E306,"A")&lt;3,0,SMALL($E283:$AD283,3)))</f>
        <v>41</v>
      </c>
      <c r="AJ283">
        <f>IF(COUNTA($E283:$AD283)=0,"",IF(COUNTA($E283:$AD283)-COUNTIF($E$19:$E306,"A")&lt;4,0,SMALL($E283:$AD283,4)))</f>
        <v>43</v>
      </c>
      <c r="AK283">
        <f t="shared" si="8"/>
        <v>141</v>
      </c>
      <c r="AL283" s="28">
        <f t="shared" si="9"/>
        <v>10</v>
      </c>
    </row>
    <row r="284" spans="1:38" x14ac:dyDescent="0.3">
      <c r="A284" t="s">
        <v>338</v>
      </c>
      <c r="B284" t="s">
        <v>64</v>
      </c>
      <c r="C284" t="s">
        <v>133</v>
      </c>
      <c r="D284" t="s">
        <v>32</v>
      </c>
      <c r="F284" s="1">
        <v>42</v>
      </c>
      <c r="H284" s="1">
        <v>81</v>
      </c>
      <c r="J284" s="1">
        <v>66</v>
      </c>
      <c r="L284" s="1">
        <v>50</v>
      </c>
      <c r="N284" s="1">
        <v>81</v>
      </c>
      <c r="O284" s="1">
        <v>61</v>
      </c>
      <c r="P284" s="1"/>
      <c r="Q284" s="1">
        <v>35</v>
      </c>
      <c r="R284" s="1">
        <v>23</v>
      </c>
      <c r="S284" s="1">
        <v>43</v>
      </c>
      <c r="T284" s="1"/>
      <c r="U284" s="1">
        <v>66</v>
      </c>
      <c r="V284" s="1"/>
      <c r="W284" s="1"/>
      <c r="X284" s="1">
        <v>47</v>
      </c>
      <c r="Y284" s="1">
        <v>83</v>
      </c>
      <c r="Z284" s="1"/>
      <c r="AA284" s="1"/>
      <c r="AG284">
        <f>IF(COUNTA($A284:$AD284)=0,"",IF(COUNTA($E284:AD284)-COUNTIF($E$19:$E307,"A")&lt;1,0,SMALL($E284:$AD284,1)))</f>
        <v>23</v>
      </c>
      <c r="AH284">
        <f>IF(COUNTA($E284:$AD284)=0,"",IF(COUNTA($E284:$AD284)-COUNTIF($E$19:$E307,"A")&lt;2,0,SMALL($E284:$AD284,2)))</f>
        <v>35</v>
      </c>
      <c r="AI284">
        <f>IF(COUNTA($E284:$AD284)=0,"",IF(COUNTA($E284:$AD284)-COUNTIF($E$19:$E307,"A")&lt;3,0,SMALL($E284:$AD284,3)))</f>
        <v>42</v>
      </c>
      <c r="AJ284">
        <f>IF(COUNTA($E284:$AD284)=0,"",IF(COUNTA($E284:$AD284)-COUNTIF($E$19:$E307,"A")&lt;4,0,SMALL($E284:$AD284,4)))</f>
        <v>43</v>
      </c>
      <c r="AK284">
        <f t="shared" si="8"/>
        <v>143</v>
      </c>
      <c r="AL284" s="28">
        <f t="shared" si="9"/>
        <v>12</v>
      </c>
    </row>
    <row r="285" spans="1:38" x14ac:dyDescent="0.3">
      <c r="A285" t="s">
        <v>354</v>
      </c>
      <c r="B285" t="s">
        <v>110</v>
      </c>
      <c r="C285" t="s">
        <v>133</v>
      </c>
      <c r="D285" t="s">
        <v>42</v>
      </c>
      <c r="F285" s="1">
        <v>68</v>
      </c>
      <c r="I285" s="1">
        <v>62</v>
      </c>
      <c r="K285" s="1">
        <v>66</v>
      </c>
      <c r="M285" s="1">
        <v>72</v>
      </c>
      <c r="O285" s="1">
        <v>67</v>
      </c>
      <c r="P285" s="1"/>
      <c r="Q285" s="1">
        <v>48</v>
      </c>
      <c r="R285" s="1">
        <v>43</v>
      </c>
      <c r="S285" s="1">
        <v>57</v>
      </c>
      <c r="T285" s="1"/>
      <c r="U285" s="1"/>
      <c r="V285" s="1"/>
      <c r="W285" s="1">
        <v>31</v>
      </c>
      <c r="X285" s="1">
        <v>36</v>
      </c>
      <c r="Y285" s="1"/>
      <c r="Z285" s="1"/>
      <c r="AA285" s="1"/>
      <c r="AC285" s="1">
        <v>34</v>
      </c>
      <c r="AG285">
        <f>IF(COUNTA($A285:$AD285)=0,"",IF(COUNTA($E285:AD285)-COUNTIF($E$19:$E308,"A")&lt;1,0,SMALL($E285:$AD285,1)))</f>
        <v>31</v>
      </c>
      <c r="AH285">
        <f>IF(COUNTA($E285:$AD285)=0,"",IF(COUNTA($E285:$AD285)-COUNTIF($E$19:$E308,"A")&lt;2,0,SMALL($E285:$AD285,2)))</f>
        <v>34</v>
      </c>
      <c r="AI285">
        <f>IF(COUNTA($E285:$AD285)=0,"",IF(COUNTA($E285:$AD285)-COUNTIF($E$19:$E308,"A")&lt;3,0,SMALL($E285:$AD285,3)))</f>
        <v>36</v>
      </c>
      <c r="AJ285">
        <f>IF(COUNTA($E285:$AD285)=0,"",IF(COUNTA($E285:$AD285)-COUNTIF($E$19:$E308,"A")&lt;4,0,SMALL($E285:$AD285,4)))</f>
        <v>43</v>
      </c>
      <c r="AK285">
        <f t="shared" si="8"/>
        <v>144</v>
      </c>
      <c r="AL285" s="28">
        <f t="shared" si="9"/>
        <v>11</v>
      </c>
    </row>
    <row r="286" spans="1:38" x14ac:dyDescent="0.3">
      <c r="A286" t="s">
        <v>340</v>
      </c>
      <c r="B286" t="s">
        <v>75</v>
      </c>
      <c r="C286" t="s">
        <v>133</v>
      </c>
      <c r="D286" t="s">
        <v>182</v>
      </c>
      <c r="F286" s="1">
        <v>22</v>
      </c>
      <c r="I286" s="1">
        <v>96</v>
      </c>
      <c r="J286" s="1">
        <v>56</v>
      </c>
      <c r="K286" s="1">
        <v>75</v>
      </c>
      <c r="M286" s="1">
        <v>63</v>
      </c>
      <c r="O286" s="1">
        <v>39</v>
      </c>
      <c r="P286" s="1"/>
      <c r="Q286" s="1">
        <v>57</v>
      </c>
      <c r="R286" s="1">
        <v>40</v>
      </c>
      <c r="T286" s="1">
        <v>68</v>
      </c>
      <c r="U286" s="1">
        <v>78</v>
      </c>
      <c r="V286" s="1"/>
      <c r="W286" s="1">
        <v>44</v>
      </c>
      <c r="X286" s="1">
        <v>57</v>
      </c>
      <c r="Y286" s="1"/>
      <c r="Z286" s="1">
        <v>78</v>
      </c>
      <c r="AA286" s="1">
        <v>74</v>
      </c>
      <c r="AB286" s="1">
        <v>93</v>
      </c>
      <c r="AC286" s="1">
        <v>83</v>
      </c>
      <c r="AD286" s="1">
        <v>92</v>
      </c>
      <c r="AG286">
        <f>IF(COUNTA($A286:$AD286)=0,"",IF(COUNTA($E286:AD286)-COUNTIF($E$19:$E309,"A")&lt;1,0,SMALL($E286:$AD286,1)))</f>
        <v>22</v>
      </c>
      <c r="AH286">
        <f>IF(COUNTA($E286:$AD286)=0,"",IF(COUNTA($E286:$AD286)-COUNTIF($E$19:$E309,"A")&lt;2,0,SMALL($E286:$AD286,2)))</f>
        <v>39</v>
      </c>
      <c r="AI286">
        <f>IF(COUNTA($E286:$AD286)=0,"",IF(COUNTA($E286:$AD286)-COUNTIF($E$19:$E309,"A")&lt;3,0,SMALL($E286:$AD286,3)))</f>
        <v>40</v>
      </c>
      <c r="AJ286">
        <f>IF(COUNTA($E286:$AD286)=0,"",IF(COUNTA($E286:$AD286)-COUNTIF($E$19:$E309,"A")&lt;4,0,SMALL($E286:$AD286,4)))</f>
        <v>44</v>
      </c>
      <c r="AK286">
        <f t="shared" si="8"/>
        <v>145</v>
      </c>
      <c r="AL286" s="28">
        <f t="shared" si="9"/>
        <v>17</v>
      </c>
    </row>
    <row r="287" spans="1:38" x14ac:dyDescent="0.3">
      <c r="A287" t="s">
        <v>341</v>
      </c>
      <c r="B287" t="s">
        <v>75</v>
      </c>
      <c r="C287" t="s">
        <v>133</v>
      </c>
      <c r="D287" t="s">
        <v>217</v>
      </c>
      <c r="E287" s="1">
        <v>60</v>
      </c>
      <c r="J287" s="1">
        <v>58</v>
      </c>
      <c r="M287" s="1">
        <v>84</v>
      </c>
      <c r="O287" s="1">
        <v>26</v>
      </c>
      <c r="P287" s="1"/>
      <c r="Q287" s="1">
        <v>32</v>
      </c>
      <c r="R287" s="1">
        <v>29</v>
      </c>
      <c r="T287" s="1">
        <v>84</v>
      </c>
      <c r="U287" s="1">
        <v>58</v>
      </c>
      <c r="V287" s="1"/>
      <c r="W287" s="1"/>
      <c r="X287" s="1"/>
      <c r="Y287" s="1"/>
      <c r="Z287" s="1"/>
      <c r="AA287" s="1"/>
      <c r="AG287">
        <f>IF(COUNTA($A287:$AD287)=0,"",IF(COUNTA($E287:AD287)-COUNTIF($E$19:$E310,"A")&lt;1,0,SMALL($E287:$AD287,1)))</f>
        <v>26</v>
      </c>
      <c r="AH287">
        <f>IF(COUNTA($E287:$AD287)=0,"",IF(COUNTA($E287:$AD287)-COUNTIF($E$19:$E310,"A")&lt;2,0,SMALL($E287:$AD287,2)))</f>
        <v>29</v>
      </c>
      <c r="AI287">
        <f>IF(COUNTA($E287:$AD287)=0,"",IF(COUNTA($E287:$AD287)-COUNTIF($E$19:$E310,"A")&lt;3,0,SMALL($E287:$AD287,3)))</f>
        <v>32</v>
      </c>
      <c r="AJ287">
        <f>IF(COUNTA($E287:$AD287)=0,"",IF(COUNTA($E287:$AD287)-COUNTIF($E$19:$E310,"A")&lt;4,0,SMALL($E287:$AD287,4)))</f>
        <v>58</v>
      </c>
      <c r="AK287">
        <f t="shared" si="8"/>
        <v>145</v>
      </c>
      <c r="AL287" s="28">
        <f t="shared" si="9"/>
        <v>8</v>
      </c>
    </row>
    <row r="288" spans="1:38" x14ac:dyDescent="0.3">
      <c r="A288" t="s">
        <v>342</v>
      </c>
      <c r="B288" t="s">
        <v>75</v>
      </c>
      <c r="C288" t="s">
        <v>137</v>
      </c>
      <c r="D288" t="s">
        <v>89</v>
      </c>
      <c r="E288" s="1">
        <v>32</v>
      </c>
      <c r="J288" s="1">
        <v>36</v>
      </c>
      <c r="K288" s="1">
        <v>85</v>
      </c>
      <c r="M288" s="1">
        <v>60</v>
      </c>
      <c r="O288" s="1">
        <v>23</v>
      </c>
      <c r="P288" s="1"/>
      <c r="Q288" s="1">
        <v>63</v>
      </c>
      <c r="R288" s="1">
        <v>72</v>
      </c>
      <c r="S288" s="1">
        <v>55</v>
      </c>
      <c r="T288" s="1"/>
      <c r="U288" s="1">
        <v>76</v>
      </c>
      <c r="V288" s="1"/>
      <c r="W288" s="1"/>
      <c r="X288" s="1"/>
      <c r="Y288" s="1"/>
      <c r="Z288" s="1"/>
      <c r="AA288" s="1"/>
      <c r="AG288">
        <f>IF(COUNTA($A288:$AD288)=0,"",IF(COUNTA($E288:AD288)-COUNTIF($E$19:$E311,"A")&lt;1,0,SMALL($E288:$AD288,1)))</f>
        <v>23</v>
      </c>
      <c r="AH288">
        <f>IF(COUNTA($E288:$AD288)=0,"",IF(COUNTA($E288:$AD288)-COUNTIF($E$19:$E311,"A")&lt;2,0,SMALL($E288:$AD288,2)))</f>
        <v>32</v>
      </c>
      <c r="AI288">
        <f>IF(COUNTA($E288:$AD288)=0,"",IF(COUNTA($E288:$AD288)-COUNTIF($E$19:$E311,"A")&lt;3,0,SMALL($E288:$AD288,3)))</f>
        <v>36</v>
      </c>
      <c r="AJ288">
        <f>IF(COUNTA($E288:$AD288)=0,"",IF(COUNTA($E288:$AD288)-COUNTIF($E$19:$E311,"A")&lt;4,0,SMALL($E288:$AD288,4)))</f>
        <v>55</v>
      </c>
      <c r="AK288">
        <f t="shared" si="8"/>
        <v>146</v>
      </c>
      <c r="AL288" s="28">
        <f t="shared" si="9"/>
        <v>9</v>
      </c>
    </row>
    <row r="289" spans="1:38" x14ac:dyDescent="0.3">
      <c r="A289" t="s">
        <v>343</v>
      </c>
      <c r="B289" t="s">
        <v>64</v>
      </c>
      <c r="C289" t="s">
        <v>137</v>
      </c>
      <c r="D289" t="s">
        <v>66</v>
      </c>
      <c r="H289" s="1">
        <v>39</v>
      </c>
      <c r="J289" s="1">
        <v>61</v>
      </c>
      <c r="O289" s="1">
        <v>31</v>
      </c>
      <c r="P289" s="1"/>
      <c r="Q289" s="1">
        <v>71</v>
      </c>
      <c r="R289" s="1">
        <v>19</v>
      </c>
      <c r="T289" s="1"/>
      <c r="U289" s="1"/>
      <c r="V289" s="1"/>
      <c r="W289" s="1"/>
      <c r="X289" s="1"/>
      <c r="Y289" s="1"/>
      <c r="Z289" s="1"/>
      <c r="AA289" s="1"/>
      <c r="AG289">
        <f>IF(COUNTA($A289:$AD289)=0,"",IF(COUNTA($E289:AD289)-COUNTIF($E$19:$E312,"A")&lt;1,0,SMALL($E289:$AD289,1)))</f>
        <v>19</v>
      </c>
      <c r="AH289">
        <f>IF(COUNTA($E289:$AD289)=0,"",IF(COUNTA($E289:$AD289)-COUNTIF($E$19:$E312,"A")&lt;2,0,SMALL($E289:$AD289,2)))</f>
        <v>31</v>
      </c>
      <c r="AI289">
        <f>IF(COUNTA($E289:$AD289)=0,"",IF(COUNTA($E289:$AD289)-COUNTIF($E$19:$E312,"A")&lt;3,0,SMALL($E289:$AD289,3)))</f>
        <v>39</v>
      </c>
      <c r="AJ289">
        <f>IF(COUNTA($E289:$AD289)=0,"",IF(COUNTA($E289:$AD289)-COUNTIF($E$19:$E312,"A")&lt;4,0,SMALL($E289:$AD289,4)))</f>
        <v>61</v>
      </c>
      <c r="AK289">
        <f t="shared" si="8"/>
        <v>150</v>
      </c>
      <c r="AL289" s="28">
        <f t="shared" si="9"/>
        <v>5</v>
      </c>
    </row>
    <row r="290" spans="1:38" x14ac:dyDescent="0.3">
      <c r="A290" t="s">
        <v>371</v>
      </c>
      <c r="B290" t="s">
        <v>110</v>
      </c>
      <c r="C290" t="s">
        <v>133</v>
      </c>
      <c r="D290" t="s">
        <v>56</v>
      </c>
      <c r="F290" s="1">
        <v>37</v>
      </c>
      <c r="M290" s="1">
        <v>70</v>
      </c>
      <c r="P290" s="1">
        <v>78</v>
      </c>
      <c r="Q290" s="1"/>
      <c r="R290" s="1">
        <v>43</v>
      </c>
      <c r="T290" s="1"/>
      <c r="U290" s="1">
        <v>67</v>
      </c>
      <c r="V290" s="1"/>
      <c r="W290" s="1">
        <v>61</v>
      </c>
      <c r="X290" s="1"/>
      <c r="Y290" s="1"/>
      <c r="Z290" s="1"/>
      <c r="AA290" s="1">
        <v>58</v>
      </c>
      <c r="AB290" s="1">
        <v>27</v>
      </c>
      <c r="AD290" s="1">
        <v>53</v>
      </c>
      <c r="AG290">
        <f>IF(COUNTA($A290:$AD290)=0,"",IF(COUNTA($E290:AD290)-COUNTIF($E$19:$E319,"A")&lt;1,0,SMALL($E290:$AD290,1)))</f>
        <v>27</v>
      </c>
      <c r="AH290">
        <f>IF(COUNTA($E290:$AD290)=0,"",IF(COUNTA($E290:$AD290)-COUNTIF($E$19:$E319,"A")&lt;2,0,SMALL($E290:$AD290,2)))</f>
        <v>37</v>
      </c>
      <c r="AI290">
        <f>IF(COUNTA($E290:$AD290)=0,"",IF(COUNTA($E290:$AD290)-COUNTIF($E$19:$E319,"A")&lt;3,0,SMALL($E290:$AD290,3)))</f>
        <v>43</v>
      </c>
      <c r="AJ290">
        <f>IF(COUNTA($E290:$AD290)=0,"",IF(COUNTA($E290:$AD290)-COUNTIF($E$19:$E319,"A")&lt;4,0,SMALL($E290:$AD290,4)))</f>
        <v>53</v>
      </c>
      <c r="AK290">
        <f>IF(COUNTA(E290:AD290)=0,"",SUM(AG290:AJ290))</f>
        <v>160</v>
      </c>
      <c r="AL290" s="28">
        <f>26-COUNTBLANK(E290:AD290)</f>
        <v>9</v>
      </c>
    </row>
    <row r="291" spans="1:38" x14ac:dyDescent="0.3">
      <c r="A291" t="s">
        <v>355</v>
      </c>
      <c r="B291" t="s">
        <v>64</v>
      </c>
      <c r="C291" t="s">
        <v>133</v>
      </c>
      <c r="D291" t="s">
        <v>66</v>
      </c>
      <c r="H291" s="1">
        <v>93</v>
      </c>
      <c r="J291" s="1">
        <v>69</v>
      </c>
      <c r="K291" s="1">
        <v>81</v>
      </c>
      <c r="O291" s="1">
        <v>9</v>
      </c>
      <c r="P291" s="1"/>
      <c r="Q291" s="1">
        <v>81</v>
      </c>
      <c r="R291" s="1">
        <v>41</v>
      </c>
      <c r="T291" s="1">
        <v>63</v>
      </c>
      <c r="U291" s="1"/>
      <c r="V291" s="1"/>
      <c r="W291" s="1"/>
      <c r="X291" s="1"/>
      <c r="Y291" s="1"/>
      <c r="Z291" s="1">
        <v>69</v>
      </c>
      <c r="AA291" s="1"/>
      <c r="AB291" s="1">
        <v>49</v>
      </c>
      <c r="AD291" s="1">
        <v>71</v>
      </c>
      <c r="AG291">
        <f>IF(COUNTA($A291:$AD291)=0,"",IF(COUNTA($E291:AD291)-COUNTIF($E$19:$E313,"A")&lt;1,0,SMALL($E291:$AD291,1)))</f>
        <v>9</v>
      </c>
      <c r="AH291">
        <f>IF(COUNTA($E291:$AD291)=0,"",IF(COUNTA($E291:$AD291)-COUNTIF($E$19:$E313,"A")&lt;2,0,SMALL($E291:$AD291,2)))</f>
        <v>41</v>
      </c>
      <c r="AI291">
        <f>IF(COUNTA($E291:$AD291)=0,"",IF(COUNTA($E291:$AD291)-COUNTIF($E$19:$E313,"A")&lt;3,0,SMALL($E291:$AD291,3)))</f>
        <v>49</v>
      </c>
      <c r="AJ291">
        <f>IF(COUNTA($E291:$AD291)=0,"",IF(COUNTA($E291:$AD291)-COUNTIF($E$19:$E313,"A")&lt;4,0,SMALL($E291:$AD291,4)))</f>
        <v>63</v>
      </c>
      <c r="AK291">
        <f t="shared" si="8"/>
        <v>162</v>
      </c>
      <c r="AL291" s="28">
        <f t="shared" si="9"/>
        <v>10</v>
      </c>
    </row>
    <row r="292" spans="1:38" x14ac:dyDescent="0.3">
      <c r="A292" t="s">
        <v>344</v>
      </c>
      <c r="B292" t="s">
        <v>110</v>
      </c>
      <c r="C292" t="s">
        <v>137</v>
      </c>
      <c r="D292" t="s">
        <v>32</v>
      </c>
      <c r="E292" s="1">
        <v>40</v>
      </c>
      <c r="H292" s="1">
        <v>54</v>
      </c>
      <c r="N292" s="1">
        <v>58</v>
      </c>
      <c r="O292" s="1">
        <v>28</v>
      </c>
      <c r="P292" s="1"/>
      <c r="Q292" s="1"/>
      <c r="S292" s="1">
        <v>40</v>
      </c>
      <c r="T292" s="1"/>
      <c r="U292" s="1">
        <v>72</v>
      </c>
      <c r="V292" s="1">
        <v>74</v>
      </c>
      <c r="W292" s="1"/>
      <c r="X292" s="1"/>
      <c r="Y292" s="1"/>
      <c r="Z292" s="1"/>
      <c r="AA292" s="1"/>
      <c r="AG292">
        <f>IF(COUNTA($A292:$AD292)=0,"",IF(COUNTA($E292:AD292)-COUNTIF($E$19:$E314,"A")&lt;1,0,SMALL($E292:$AD292,1)))</f>
        <v>28</v>
      </c>
      <c r="AH292">
        <f>IF(COUNTA($E292:$AD292)=0,"",IF(COUNTA($E292:$AD292)-COUNTIF($E$19:$E314,"A")&lt;2,0,SMALL($E292:$AD292,2)))</f>
        <v>40</v>
      </c>
      <c r="AI292">
        <f>IF(COUNTA($E292:$AD292)=0,"",IF(COUNTA($E292:$AD292)-COUNTIF($E$19:$E314,"A")&lt;3,0,SMALL($E292:$AD292,3)))</f>
        <v>40</v>
      </c>
      <c r="AJ292">
        <f>IF(COUNTA($E292:$AD292)=0,"",IF(COUNTA($E292:$AD292)-COUNTIF($E$19:$E314,"A")&lt;4,0,SMALL($E292:$AD292,4)))</f>
        <v>54</v>
      </c>
      <c r="AK292">
        <f t="shared" si="8"/>
        <v>162</v>
      </c>
      <c r="AL292" s="28">
        <f t="shared" si="9"/>
        <v>7</v>
      </c>
    </row>
    <row r="293" spans="1:38" x14ac:dyDescent="0.3">
      <c r="A293" t="s">
        <v>345</v>
      </c>
      <c r="B293" t="s">
        <v>75</v>
      </c>
      <c r="C293" t="s">
        <v>137</v>
      </c>
      <c r="D293" t="s">
        <v>59</v>
      </c>
      <c r="E293" s="1">
        <v>52</v>
      </c>
      <c r="J293" s="1">
        <v>25</v>
      </c>
      <c r="N293" s="1">
        <v>45</v>
      </c>
      <c r="O293" s="1">
        <v>65</v>
      </c>
      <c r="P293" s="1"/>
      <c r="Q293" s="1">
        <v>42</v>
      </c>
      <c r="R293" s="1">
        <v>61</v>
      </c>
      <c r="S293" s="1">
        <v>63</v>
      </c>
      <c r="T293" s="1"/>
      <c r="U293" s="1"/>
      <c r="V293" s="1">
        <v>51</v>
      </c>
      <c r="W293" s="1"/>
      <c r="X293" s="1"/>
      <c r="Y293" s="1"/>
      <c r="Z293" s="1"/>
      <c r="AA293" s="1"/>
      <c r="AC293" s="1">
        <v>64</v>
      </c>
      <c r="AD293" s="1">
        <v>100</v>
      </c>
      <c r="AG293">
        <f>IF(COUNTA($A293:$AD293)=0,"",IF(COUNTA($E293:AD293)-COUNTIF($E$19:$E315,"A")&lt;1,0,SMALL($E293:$AD293,1)))</f>
        <v>25</v>
      </c>
      <c r="AH293">
        <f>IF(COUNTA($E293:$AD293)=0,"",IF(COUNTA($E293:$AD293)-COUNTIF($E$19:$E315,"A")&lt;2,0,SMALL($E293:$AD293,2)))</f>
        <v>42</v>
      </c>
      <c r="AI293">
        <f>IF(COUNTA($E293:$AD293)=0,"",IF(COUNTA($E293:$AD293)-COUNTIF($E$19:$E315,"A")&lt;3,0,SMALL($E293:$AD293,3)))</f>
        <v>45</v>
      </c>
      <c r="AJ293">
        <f>IF(COUNTA($E293:$AD293)=0,"",IF(COUNTA($E293:$AD293)-COUNTIF($E$19:$E315,"A")&lt;4,0,SMALL($E293:$AD293,4)))</f>
        <v>51</v>
      </c>
      <c r="AK293">
        <f t="shared" si="8"/>
        <v>163</v>
      </c>
      <c r="AL293" s="28">
        <f t="shared" si="9"/>
        <v>10</v>
      </c>
    </row>
    <row r="294" spans="1:38" x14ac:dyDescent="0.3">
      <c r="A294" t="s">
        <v>346</v>
      </c>
      <c r="B294" t="s">
        <v>332</v>
      </c>
      <c r="C294" t="s">
        <v>133</v>
      </c>
      <c r="D294" t="s">
        <v>148</v>
      </c>
      <c r="E294" s="1">
        <v>44</v>
      </c>
      <c r="J294" s="1">
        <v>53</v>
      </c>
      <c r="O294" s="1">
        <v>18</v>
      </c>
      <c r="P294" s="1"/>
      <c r="Q294" s="1">
        <v>49</v>
      </c>
      <c r="T294" s="1"/>
      <c r="U294" s="1"/>
      <c r="V294" s="1"/>
      <c r="W294" s="1"/>
      <c r="X294" s="1"/>
      <c r="Y294" s="1"/>
      <c r="Z294" s="1"/>
      <c r="AA294" s="1"/>
      <c r="AG294">
        <f>IF(COUNTA($A294:$AD294)=0,"",IF(COUNTA($E294:AD294)-COUNTIF($E$19:$E316,"A")&lt;1,0,SMALL($E294:$AD294,1)))</f>
        <v>18</v>
      </c>
      <c r="AH294">
        <f>IF(COUNTA($E294:$AD294)=0,"",IF(COUNTA($E294:$AD294)-COUNTIF($E$19:$E316,"A")&lt;2,0,SMALL($E294:$AD294,2)))</f>
        <v>44</v>
      </c>
      <c r="AI294">
        <f>IF(COUNTA($E294:$AD294)=0,"",IF(COUNTA($E294:$AD294)-COUNTIF($E$19:$E316,"A")&lt;3,0,SMALL($E294:$AD294,3)))</f>
        <v>49</v>
      </c>
      <c r="AJ294">
        <f>IF(COUNTA($E294:$AD294)=0,"",IF(COUNTA($E294:$AD294)-COUNTIF($E$19:$E316,"A")&lt;4,0,SMALL($E294:$AD294,4)))</f>
        <v>53</v>
      </c>
      <c r="AK294">
        <f t="shared" si="8"/>
        <v>164</v>
      </c>
      <c r="AL294" s="28">
        <f t="shared" si="9"/>
        <v>4</v>
      </c>
    </row>
    <row r="295" spans="1:38" x14ac:dyDescent="0.3">
      <c r="A295" t="s">
        <v>347</v>
      </c>
      <c r="B295" t="s">
        <v>64</v>
      </c>
      <c r="C295" t="s">
        <v>133</v>
      </c>
      <c r="D295" t="s">
        <v>72</v>
      </c>
      <c r="E295" s="1">
        <v>43</v>
      </c>
      <c r="J295" s="1">
        <v>31</v>
      </c>
      <c r="K295" s="1">
        <v>89</v>
      </c>
      <c r="M295" s="1">
        <v>73</v>
      </c>
      <c r="O295" s="1">
        <v>73</v>
      </c>
      <c r="P295" s="1"/>
      <c r="Q295" s="1">
        <v>47</v>
      </c>
      <c r="R295" s="1">
        <v>76</v>
      </c>
      <c r="S295" s="1">
        <v>53</v>
      </c>
      <c r="T295" s="1">
        <v>85</v>
      </c>
      <c r="U295" s="1"/>
      <c r="V295" s="1">
        <v>43</v>
      </c>
      <c r="W295" s="1"/>
      <c r="X295" s="1"/>
      <c r="Y295" s="1"/>
      <c r="Z295" s="1"/>
      <c r="AA295" s="1"/>
      <c r="AC295" s="1">
        <v>66</v>
      </c>
      <c r="AD295" s="1">
        <v>70</v>
      </c>
      <c r="AG295">
        <f>IF(COUNTA($A295:$AD295)=0,"",IF(COUNTA($E295:AD295)-COUNTIF($E$19:$E317,"A")&lt;1,0,SMALL($E295:$AD295,1)))</f>
        <v>31</v>
      </c>
      <c r="AH295">
        <f>IF(COUNTA($E295:$AD295)=0,"",IF(COUNTA($E295:$AD295)-COUNTIF($E$19:$E317,"A")&lt;2,0,SMALL($E295:$AD295,2)))</f>
        <v>43</v>
      </c>
      <c r="AI295">
        <f>IF(COUNTA($E295:$AD295)=0,"",IF(COUNTA($E295:$AD295)-COUNTIF($E$19:$E317,"A")&lt;3,0,SMALL($E295:$AD295,3)))</f>
        <v>43</v>
      </c>
      <c r="AJ295">
        <f>IF(COUNTA($E295:$AD295)=0,"",IF(COUNTA($E295:$AD295)-COUNTIF($E$19:$E317,"A")&lt;4,0,SMALL($E295:$AD295,4)))</f>
        <v>47</v>
      </c>
      <c r="AK295">
        <f t="shared" si="8"/>
        <v>164</v>
      </c>
      <c r="AL295" s="28">
        <f t="shared" si="9"/>
        <v>12</v>
      </c>
    </row>
    <row r="296" spans="1:38" x14ac:dyDescent="0.3">
      <c r="A296" t="s">
        <v>365</v>
      </c>
      <c r="B296" t="s">
        <v>75</v>
      </c>
      <c r="C296" t="s">
        <v>137</v>
      </c>
      <c r="D296" t="s">
        <v>84</v>
      </c>
      <c r="F296" s="1">
        <v>76</v>
      </c>
      <c r="O296" s="1">
        <v>18</v>
      </c>
      <c r="P296" s="1"/>
      <c r="Q296" s="1">
        <v>47</v>
      </c>
      <c r="T296" s="1">
        <v>80</v>
      </c>
      <c r="U296" s="1">
        <v>80</v>
      </c>
      <c r="V296" s="1"/>
      <c r="W296" s="1">
        <v>58</v>
      </c>
      <c r="X296" s="1">
        <v>66</v>
      </c>
      <c r="Y296" s="1">
        <v>42</v>
      </c>
      <c r="Z296" s="1">
        <v>93</v>
      </c>
      <c r="AA296" s="1"/>
      <c r="AC296" s="1">
        <v>79</v>
      </c>
      <c r="AD296" s="1">
        <v>54</v>
      </c>
      <c r="AG296">
        <f>IF(COUNTA($A296:$AD296)=0,"",IF(COUNTA($E296:AD296)-COUNTIF($E$19:$E318,"A")&lt;1,0,SMALL($E296:$AD296,1)))</f>
        <v>18</v>
      </c>
      <c r="AH296">
        <f>IF(COUNTA($E296:$AD296)=0,"",IF(COUNTA($E296:$AD296)-COUNTIF($E$19:$E318,"A")&lt;2,0,SMALL($E296:$AD296,2)))</f>
        <v>42</v>
      </c>
      <c r="AI296">
        <f>IF(COUNTA($E296:$AD296)=0,"",IF(COUNTA($E296:$AD296)-COUNTIF($E$19:$E318,"A")&lt;3,0,SMALL($E296:$AD296,3)))</f>
        <v>47</v>
      </c>
      <c r="AJ296">
        <f>IF(COUNTA($E296:$AD296)=0,"",IF(COUNTA($E296:$AD296)-COUNTIF($E$19:$E318,"A")&lt;4,0,SMALL($E296:$AD296,4)))</f>
        <v>54</v>
      </c>
      <c r="AK296">
        <f t="shared" si="8"/>
        <v>161</v>
      </c>
      <c r="AL296" s="28">
        <f t="shared" si="9"/>
        <v>11</v>
      </c>
    </row>
    <row r="297" spans="1:38" x14ac:dyDescent="0.3">
      <c r="A297" t="s">
        <v>348</v>
      </c>
      <c r="B297" t="s">
        <v>75</v>
      </c>
      <c r="C297" t="s">
        <v>133</v>
      </c>
      <c r="D297" t="s">
        <v>148</v>
      </c>
      <c r="E297" s="1">
        <v>48</v>
      </c>
      <c r="J297" s="1">
        <v>40</v>
      </c>
      <c r="O297" s="1">
        <v>34</v>
      </c>
      <c r="P297" s="1"/>
      <c r="Q297" s="1">
        <v>43</v>
      </c>
      <c r="T297" s="1"/>
      <c r="U297" s="1"/>
      <c r="V297" s="1"/>
      <c r="W297" s="1"/>
      <c r="X297" s="1">
        <v>51</v>
      </c>
      <c r="Y297" s="1"/>
      <c r="Z297" s="1"/>
      <c r="AA297" s="1"/>
      <c r="AG297">
        <f>IF(COUNTA($A297:$AD297)=0,"",IF(COUNTA($E297:AD297)-COUNTIF($E$19:$E320,"A")&lt;1,0,SMALL($E297:$AD297,1)))</f>
        <v>34</v>
      </c>
      <c r="AH297">
        <f>IF(COUNTA($E297:$AD297)=0,"",IF(COUNTA($E297:$AD297)-COUNTIF($E$19:$E320,"A")&lt;2,0,SMALL($E297:$AD297,2)))</f>
        <v>40</v>
      </c>
      <c r="AI297">
        <f>IF(COUNTA($E297:$AD297)=0,"",IF(COUNTA($E297:$AD297)-COUNTIF($E$19:$E320,"A")&lt;3,0,SMALL($E297:$AD297,3)))</f>
        <v>43</v>
      </c>
      <c r="AJ297">
        <f>IF(COUNTA($E297:$AD297)=0,"",IF(COUNTA($E297:$AD297)-COUNTIF($E$19:$E320,"A")&lt;4,0,SMALL($E297:$AD297,4)))</f>
        <v>48</v>
      </c>
      <c r="AK297">
        <f t="shared" si="8"/>
        <v>165</v>
      </c>
      <c r="AL297" s="28">
        <f t="shared" si="9"/>
        <v>5</v>
      </c>
    </row>
    <row r="298" spans="1:38" x14ac:dyDescent="0.3">
      <c r="A298" t="s">
        <v>351</v>
      </c>
      <c r="B298" t="s">
        <v>75</v>
      </c>
      <c r="C298" t="s">
        <v>133</v>
      </c>
      <c r="D298" t="s">
        <v>59</v>
      </c>
      <c r="E298" s="1">
        <v>59</v>
      </c>
      <c r="J298" s="1">
        <v>45</v>
      </c>
      <c r="M298" s="1">
        <v>91</v>
      </c>
      <c r="N298" s="1">
        <v>80</v>
      </c>
      <c r="O298" s="1">
        <v>36</v>
      </c>
      <c r="P298" s="1"/>
      <c r="Q298" s="1">
        <v>37</v>
      </c>
      <c r="R298" s="1">
        <v>57</v>
      </c>
      <c r="S298" s="1">
        <v>59</v>
      </c>
      <c r="T298" s="1">
        <v>86</v>
      </c>
      <c r="U298" s="1"/>
      <c r="V298" s="1">
        <v>54</v>
      </c>
      <c r="W298" s="1"/>
      <c r="X298" s="1"/>
      <c r="Y298" s="1"/>
      <c r="Z298" s="1">
        <v>73</v>
      </c>
      <c r="AA298" s="1"/>
      <c r="AC298" s="1">
        <v>48</v>
      </c>
      <c r="AD298" s="1">
        <v>77</v>
      </c>
      <c r="AG298">
        <f>IF(COUNTA($A298:$AD298)=0,"",IF(COUNTA($E298:AD298)-COUNTIF($E$19:$E321,"A")&lt;1,0,SMALL($E298:$AD298,1)))</f>
        <v>36</v>
      </c>
      <c r="AH298">
        <f>IF(COUNTA($E298:$AD298)=0,"",IF(COUNTA($E298:$AD298)-COUNTIF($E$19:$E321,"A")&lt;2,0,SMALL($E298:$AD298,2)))</f>
        <v>37</v>
      </c>
      <c r="AI298">
        <f>IF(COUNTA($E298:$AD298)=0,"",IF(COUNTA($E298:$AD298)-COUNTIF($E$19:$E321,"A")&lt;3,0,SMALL($E298:$AD298,3)))</f>
        <v>45</v>
      </c>
      <c r="AJ298">
        <f>IF(COUNTA($E298:$AD298)=0,"",IF(COUNTA($E298:$AD298)-COUNTIF($E$19:$E321,"A")&lt;4,0,SMALL($E298:$AD298,4)))</f>
        <v>48</v>
      </c>
      <c r="AK298">
        <f t="shared" si="8"/>
        <v>166</v>
      </c>
      <c r="AL298" s="28">
        <f t="shared" si="9"/>
        <v>13</v>
      </c>
    </row>
    <row r="299" spans="1:38" x14ac:dyDescent="0.3">
      <c r="A299" t="s">
        <v>349</v>
      </c>
      <c r="B299" t="s">
        <v>75</v>
      </c>
      <c r="C299" t="s">
        <v>137</v>
      </c>
      <c r="D299" t="s">
        <v>89</v>
      </c>
      <c r="J299" s="1">
        <v>47</v>
      </c>
      <c r="K299" s="1">
        <v>71</v>
      </c>
      <c r="L299" s="1">
        <v>83</v>
      </c>
      <c r="O299" s="1">
        <v>32</v>
      </c>
      <c r="P299" s="1"/>
      <c r="Q299" s="1"/>
      <c r="S299" s="1">
        <v>39</v>
      </c>
      <c r="T299" s="1">
        <v>77</v>
      </c>
      <c r="U299" s="1"/>
      <c r="V299" s="1">
        <v>52</v>
      </c>
      <c r="W299" s="1">
        <v>99</v>
      </c>
      <c r="X299" s="1"/>
      <c r="Y299" s="1"/>
      <c r="Z299" s="1"/>
      <c r="AA299" s="1"/>
      <c r="AC299" s="1">
        <v>86</v>
      </c>
      <c r="AD299" s="1">
        <v>59</v>
      </c>
      <c r="AG299">
        <f>IF(COUNTA($A299:$AD299)=0,"",IF(COUNTA($E299:AD299)-COUNTIF($E$19:$E322,"A")&lt;1,0,SMALL($E299:$AD299,1)))</f>
        <v>32</v>
      </c>
      <c r="AH299">
        <f>IF(COUNTA($E299:$AD299)=0,"",IF(COUNTA($E299:$AD299)-COUNTIF($E$19:$E322,"A")&lt;2,0,SMALL($E299:$AD299,2)))</f>
        <v>39</v>
      </c>
      <c r="AI299">
        <f>IF(COUNTA($E299:$AD299)=0,"",IF(COUNTA($E299:$AD299)-COUNTIF($E$19:$E322,"A")&lt;3,0,SMALL($E299:$AD299,3)))</f>
        <v>47</v>
      </c>
      <c r="AJ299">
        <f>IF(COUNTA($E299:$AD299)=0,"",IF(COUNTA($E299:$AD299)-COUNTIF($E$19:$E322,"A")&lt;4,0,SMALL($E299:$AD299,4)))</f>
        <v>52</v>
      </c>
      <c r="AK299">
        <f t="shared" si="8"/>
        <v>170</v>
      </c>
      <c r="AL299" s="28">
        <f t="shared" si="9"/>
        <v>10</v>
      </c>
    </row>
    <row r="300" spans="1:38" x14ac:dyDescent="0.3">
      <c r="A300" t="s">
        <v>350</v>
      </c>
      <c r="B300" t="s">
        <v>64</v>
      </c>
      <c r="C300" t="s">
        <v>133</v>
      </c>
      <c r="D300" t="s">
        <v>179</v>
      </c>
      <c r="F300" s="1">
        <v>62</v>
      </c>
      <c r="J300" s="1">
        <v>64</v>
      </c>
      <c r="O300" s="1">
        <v>25</v>
      </c>
      <c r="P300" s="1"/>
      <c r="Q300" s="1">
        <v>70</v>
      </c>
      <c r="R300" s="1">
        <v>38</v>
      </c>
      <c r="T300" s="1"/>
      <c r="U300" s="1">
        <v>64</v>
      </c>
      <c r="V300" s="1">
        <v>46</v>
      </c>
      <c r="W300" s="1"/>
      <c r="X300" s="1"/>
      <c r="Y300" s="1"/>
      <c r="Z300" s="1"/>
      <c r="AA300" s="1"/>
      <c r="AG300">
        <f>IF(COUNTA($A300:$AD300)=0,"",IF(COUNTA($E300:AD300)-COUNTIF($E$19:$E323,"A")&lt;1,0,SMALL($E300:$AD300,1)))</f>
        <v>25</v>
      </c>
      <c r="AH300">
        <f>IF(COUNTA($E300:$AD300)=0,"",IF(COUNTA($E300:$AD300)-COUNTIF($E$19:$E323,"A")&lt;2,0,SMALL($E300:$AD300,2)))</f>
        <v>38</v>
      </c>
      <c r="AI300">
        <f>IF(COUNTA($E300:$AD300)=0,"",IF(COUNTA($E300:$AD300)-COUNTIF($E$19:$E323,"A")&lt;3,0,SMALL($E300:$AD300,3)))</f>
        <v>46</v>
      </c>
      <c r="AJ300">
        <f>IF(COUNTA($E300:$AD300)=0,"",IF(COUNTA($E300:$AD300)-COUNTIF($E$19:$E323,"A")&lt;4,0,SMALL($E300:$AD300,4)))</f>
        <v>62</v>
      </c>
      <c r="AK300">
        <f t="shared" si="8"/>
        <v>171</v>
      </c>
      <c r="AL300" s="28">
        <f t="shared" si="9"/>
        <v>7</v>
      </c>
    </row>
    <row r="301" spans="1:38" x14ac:dyDescent="0.3">
      <c r="A301" t="s">
        <v>352</v>
      </c>
      <c r="B301" t="s">
        <v>64</v>
      </c>
      <c r="C301" t="s">
        <v>133</v>
      </c>
      <c r="D301" t="s">
        <v>66</v>
      </c>
      <c r="H301" s="1">
        <v>50</v>
      </c>
      <c r="J301" s="1">
        <v>60</v>
      </c>
      <c r="L301" s="1">
        <v>73</v>
      </c>
      <c r="M301" s="1">
        <v>31</v>
      </c>
      <c r="O301" s="1">
        <v>44</v>
      </c>
      <c r="P301" s="1"/>
      <c r="Q301" s="1">
        <v>53</v>
      </c>
      <c r="R301" s="1">
        <v>70</v>
      </c>
      <c r="T301" s="1">
        <v>59</v>
      </c>
      <c r="U301" s="1"/>
      <c r="V301" s="1">
        <v>48</v>
      </c>
      <c r="W301" s="1"/>
      <c r="X301" s="1"/>
      <c r="Y301" s="1"/>
      <c r="Z301" s="1">
        <v>77</v>
      </c>
      <c r="AA301" s="1"/>
      <c r="AG301">
        <f>IF(COUNTA($A301:$AD301)=0,"",IF(COUNTA($E301:AD301)-COUNTIF($E$19:$E324,"A")&lt;1,0,SMALL($E301:$AD301,1)))</f>
        <v>31</v>
      </c>
      <c r="AH301">
        <f>IF(COUNTA($E301:$AD301)=0,"",IF(COUNTA($E301:$AD301)-COUNTIF($E$19:$E324,"A")&lt;2,0,SMALL($E301:$AD301,2)))</f>
        <v>44</v>
      </c>
      <c r="AI301">
        <f>IF(COUNTA($E301:$AD301)=0,"",IF(COUNTA($E301:$AD301)-COUNTIF($E$19:$E324,"A")&lt;3,0,SMALL($E301:$AD301,3)))</f>
        <v>48</v>
      </c>
      <c r="AJ301">
        <f>IF(COUNTA($E301:$AD301)=0,"",IF(COUNTA($E301:$AD301)-COUNTIF($E$19:$E324,"A")&lt;4,0,SMALL($E301:$AD301,4)))</f>
        <v>50</v>
      </c>
      <c r="AK301">
        <f t="shared" si="8"/>
        <v>173</v>
      </c>
      <c r="AL301" s="28">
        <f t="shared" si="9"/>
        <v>10</v>
      </c>
    </row>
    <row r="302" spans="1:38" x14ac:dyDescent="0.3">
      <c r="A302" t="s">
        <v>356</v>
      </c>
      <c r="B302" t="s">
        <v>75</v>
      </c>
      <c r="C302" t="s">
        <v>137</v>
      </c>
      <c r="D302" t="s">
        <v>56</v>
      </c>
      <c r="E302" s="1">
        <v>50</v>
      </c>
      <c r="G302" s="1">
        <v>55</v>
      </c>
      <c r="J302" s="1">
        <v>50</v>
      </c>
      <c r="O302" s="1">
        <v>34</v>
      </c>
      <c r="P302" s="1"/>
      <c r="Q302" s="1">
        <v>61</v>
      </c>
      <c r="R302" s="1">
        <v>50</v>
      </c>
      <c r="S302" s="1">
        <v>73</v>
      </c>
      <c r="T302" s="1"/>
      <c r="U302" s="1"/>
      <c r="V302" s="1"/>
      <c r="W302" s="1"/>
      <c r="X302" s="1">
        <v>42</v>
      </c>
      <c r="Y302" s="1"/>
      <c r="Z302" s="1"/>
      <c r="AA302" s="1"/>
      <c r="AG302">
        <f>IF(COUNTA($A302:$AD302)=0,"",IF(COUNTA($E302:AD302)-COUNTIF($E$19:$E325,"A")&lt;1,0,SMALL($E302:$AD302,1)))</f>
        <v>34</v>
      </c>
      <c r="AH302">
        <f>IF(COUNTA($E302:$AD302)=0,"",IF(COUNTA($E302:$AD302)-COUNTIF($E$19:$E325,"A")&lt;2,0,SMALL($E302:$AD302,2)))</f>
        <v>42</v>
      </c>
      <c r="AI302">
        <f>IF(COUNTA($E302:$AD302)=0,"",IF(COUNTA($E302:$AD302)-COUNTIF($E$19:$E325,"A")&lt;3,0,SMALL($E302:$AD302,3)))</f>
        <v>50</v>
      </c>
      <c r="AJ302">
        <f>IF(COUNTA($E302:$AD302)=0,"",IF(COUNTA($E302:$AD302)-COUNTIF($E$19:$E325,"A")&lt;4,0,SMALL($E302:$AD302,4)))</f>
        <v>50</v>
      </c>
      <c r="AK302">
        <f t="shared" si="8"/>
        <v>176</v>
      </c>
      <c r="AL302" s="28">
        <f t="shared" si="9"/>
        <v>8</v>
      </c>
    </row>
    <row r="303" spans="1:38" x14ac:dyDescent="0.3">
      <c r="A303" t="s">
        <v>402</v>
      </c>
      <c r="B303" t="s">
        <v>75</v>
      </c>
      <c r="C303" t="s">
        <v>137</v>
      </c>
      <c r="D303" t="s">
        <v>135</v>
      </c>
      <c r="F303" s="1">
        <v>66</v>
      </c>
      <c r="M303" s="1">
        <v>49</v>
      </c>
      <c r="O303" s="1">
        <v>23</v>
      </c>
      <c r="P303" s="1"/>
      <c r="Q303" s="1"/>
      <c r="T303" s="1"/>
      <c r="U303" s="1"/>
      <c r="V303" s="35"/>
      <c r="W303" s="35"/>
      <c r="X303" s="35"/>
      <c r="Y303" s="35">
        <v>40</v>
      </c>
      <c r="Z303" s="35"/>
      <c r="AA303" s="35"/>
      <c r="AB303" s="35"/>
      <c r="AC303" s="35"/>
      <c r="AD303" s="35"/>
      <c r="AE303" s="35"/>
      <c r="AF303" s="35"/>
      <c r="AG303">
        <f>IF(COUNTA($A303:$AD303)=0,"",IF(COUNTA($E303:AD303)-COUNTIF($E$19:$E326,"A")&lt;1,0,SMALL($E303:$AD303,1)))</f>
        <v>23</v>
      </c>
      <c r="AH303">
        <f>IF(COUNTA($E303:$AD303)=0,"",IF(COUNTA($E303:$AD303)-COUNTIF($E$19:$E326,"A")&lt;2,0,SMALL($E303:$AD303,2)))</f>
        <v>40</v>
      </c>
      <c r="AI303">
        <f>IF(COUNTA($E303:$AD303)=0,"",IF(COUNTA($E303:$AD303)-COUNTIF($E$19:$E326,"A")&lt;3,0,SMALL($E303:$AD303,3)))</f>
        <v>49</v>
      </c>
      <c r="AJ303">
        <f>IF(COUNTA($E303:$AD303)=0,"",IF(COUNTA($E303:$AD303)-COUNTIF($E$19:$E326,"A")&lt;4,0,SMALL($E303:$AD303,4)))</f>
        <v>66</v>
      </c>
      <c r="AK303">
        <f t="shared" si="8"/>
        <v>178</v>
      </c>
      <c r="AL303" s="28">
        <f t="shared" si="9"/>
        <v>4</v>
      </c>
    </row>
    <row r="304" spans="1:38" x14ac:dyDescent="0.3">
      <c r="A304" t="s">
        <v>363</v>
      </c>
      <c r="B304" t="s">
        <v>64</v>
      </c>
      <c r="C304" t="s">
        <v>133</v>
      </c>
      <c r="D304" t="s">
        <v>182</v>
      </c>
      <c r="J304" s="1">
        <v>68</v>
      </c>
      <c r="M304" s="1">
        <v>78</v>
      </c>
      <c r="P304" s="1"/>
      <c r="Q304" s="1">
        <v>62</v>
      </c>
      <c r="R304" s="1">
        <v>46</v>
      </c>
      <c r="T304" s="1"/>
      <c r="U304" s="1">
        <v>60</v>
      </c>
      <c r="V304" s="1"/>
      <c r="W304" s="1">
        <v>27</v>
      </c>
      <c r="X304" s="1">
        <v>45</v>
      </c>
      <c r="Y304" s="1"/>
      <c r="Z304" s="1"/>
      <c r="AA304" s="1"/>
      <c r="AC304" s="1">
        <v>71</v>
      </c>
      <c r="AG304">
        <f>IF(COUNTA($A304:$AD304)=0,"",IF(COUNTA($E304:AD304)-COUNTIF($E$19:$E327,"A")&lt;1,0,SMALL($E304:$AD304,1)))</f>
        <v>27</v>
      </c>
      <c r="AH304">
        <f>IF(COUNTA($E304:$AD304)=0,"",IF(COUNTA($E304:$AD304)-COUNTIF($E$19:$E327,"A")&lt;2,0,SMALL($E304:$AD304,2)))</f>
        <v>45</v>
      </c>
      <c r="AI304">
        <f>IF(COUNTA($E304:$AD304)=0,"",IF(COUNTA($E304:$AD304)-COUNTIF($E$19:$E327,"A")&lt;3,0,SMALL($E304:$AD304,3)))</f>
        <v>46</v>
      </c>
      <c r="AJ304">
        <f>IF(COUNTA($E304:$AD304)=0,"",IF(COUNTA($E304:$AD304)-COUNTIF($E$19:$E327,"A")&lt;4,0,SMALL($E304:$AD304,4)))</f>
        <v>60</v>
      </c>
      <c r="AK304">
        <f t="shared" si="8"/>
        <v>178</v>
      </c>
      <c r="AL304" s="28">
        <f t="shared" si="9"/>
        <v>8</v>
      </c>
    </row>
    <row r="305" spans="1:38" x14ac:dyDescent="0.3">
      <c r="A305" t="s">
        <v>353</v>
      </c>
      <c r="B305" t="s">
        <v>64</v>
      </c>
      <c r="C305" t="s">
        <v>137</v>
      </c>
      <c r="D305" t="s">
        <v>32</v>
      </c>
      <c r="E305" s="1">
        <v>35</v>
      </c>
      <c r="O305" s="1">
        <v>17</v>
      </c>
      <c r="P305" s="1"/>
      <c r="Q305" s="1">
        <v>68</v>
      </c>
      <c r="R305" s="1">
        <v>59</v>
      </c>
      <c r="T305" s="1"/>
      <c r="U305" s="1"/>
      <c r="V305" s="1">
        <v>84</v>
      </c>
      <c r="W305" s="1"/>
      <c r="X305" s="1"/>
      <c r="Y305" s="1">
        <v>85</v>
      </c>
      <c r="Z305" s="1"/>
      <c r="AA305" s="1"/>
      <c r="AG305">
        <f>IF(COUNTA($A305:$AD305)=0,"",IF(COUNTA($E305:AD305)-COUNTIF($E$19:$E328,"A")&lt;1,0,SMALL($E305:$AD305,1)))</f>
        <v>17</v>
      </c>
      <c r="AH305">
        <f>IF(COUNTA($E305:$AD305)=0,"",IF(COUNTA($E305:$AD305)-COUNTIF($E$19:$E328,"A")&lt;2,0,SMALL($E305:$AD305,2)))</f>
        <v>35</v>
      </c>
      <c r="AI305">
        <f>IF(COUNTA($E305:$AD305)=0,"",IF(COUNTA($E305:$AD305)-COUNTIF($E$19:$E328,"A")&lt;3,0,SMALL($E305:$AD305,3)))</f>
        <v>59</v>
      </c>
      <c r="AJ305">
        <f>IF(COUNTA($E305:$AD305)=0,"",IF(COUNTA($E305:$AD305)-COUNTIF($E$19:$E328,"A")&lt;4,0,SMALL($E305:$AD305,4)))</f>
        <v>68</v>
      </c>
      <c r="AK305">
        <f t="shared" si="8"/>
        <v>179</v>
      </c>
      <c r="AL305" s="28">
        <f t="shared" si="9"/>
        <v>6</v>
      </c>
    </row>
    <row r="306" spans="1:38" x14ac:dyDescent="0.3">
      <c r="A306" t="s">
        <v>361</v>
      </c>
      <c r="B306" t="s">
        <v>75</v>
      </c>
      <c r="C306" t="s">
        <v>137</v>
      </c>
      <c r="D306" t="s">
        <v>362</v>
      </c>
      <c r="E306" s="1">
        <v>66</v>
      </c>
      <c r="J306" s="1">
        <v>48</v>
      </c>
      <c r="O306" s="1">
        <v>41</v>
      </c>
      <c r="P306" s="1"/>
      <c r="Q306" s="1">
        <v>39</v>
      </c>
      <c r="R306" s="1">
        <v>85</v>
      </c>
      <c r="T306" s="1"/>
      <c r="U306" s="1"/>
      <c r="V306" s="1"/>
      <c r="W306" s="1"/>
      <c r="X306" s="1">
        <v>53</v>
      </c>
      <c r="Y306" s="1"/>
      <c r="Z306" s="1"/>
      <c r="AA306" s="1"/>
      <c r="AC306" s="1">
        <v>56</v>
      </c>
      <c r="AG306">
        <f>IF(COUNTA($A306:$AD306)=0,"",IF(COUNTA($E306:AD306)-COUNTIF($E$19:$E329,"A")&lt;1,0,SMALL($E306:$AD306,1)))</f>
        <v>39</v>
      </c>
      <c r="AH306">
        <f>IF(COUNTA($E306:$AD306)=0,"",IF(COUNTA($E306:$AD306)-COUNTIF($E$19:$E329,"A")&lt;2,0,SMALL($E306:$AD306,2)))</f>
        <v>41</v>
      </c>
      <c r="AI306">
        <f>IF(COUNTA($E306:$AD306)=0,"",IF(COUNTA($E306:$AD306)-COUNTIF($E$19:$E329,"A")&lt;3,0,SMALL($E306:$AD306,3)))</f>
        <v>48</v>
      </c>
      <c r="AJ306">
        <f>IF(COUNTA($E306:$AD306)=0,"",IF(COUNTA($E306:$AD306)-COUNTIF($E$19:$E329,"A")&lt;4,0,SMALL($E306:$AD306,4)))</f>
        <v>53</v>
      </c>
      <c r="AK306">
        <f t="shared" si="8"/>
        <v>181</v>
      </c>
      <c r="AL306" s="28">
        <f t="shared" si="9"/>
        <v>7</v>
      </c>
    </row>
    <row r="307" spans="1:38" x14ac:dyDescent="0.3">
      <c r="A307" t="s">
        <v>366</v>
      </c>
      <c r="B307" t="s">
        <v>75</v>
      </c>
      <c r="C307" t="s">
        <v>137</v>
      </c>
      <c r="D307" t="s">
        <v>69</v>
      </c>
      <c r="J307" s="1">
        <v>79</v>
      </c>
      <c r="O307" s="1">
        <v>40</v>
      </c>
      <c r="P307" s="1"/>
      <c r="Q307" s="1"/>
      <c r="R307" s="1">
        <v>31</v>
      </c>
      <c r="S307" s="1">
        <v>78</v>
      </c>
      <c r="T307" s="1">
        <v>68</v>
      </c>
      <c r="U307" s="1">
        <v>62</v>
      </c>
      <c r="V307" s="1"/>
      <c r="W307" s="1"/>
      <c r="X307" s="1"/>
      <c r="Y307" s="1"/>
      <c r="Z307" s="1"/>
      <c r="AA307" s="1"/>
      <c r="AC307" s="1">
        <v>52</v>
      </c>
      <c r="AG307">
        <f>IF(COUNTA($A307:$AD307)=0,"",IF(COUNTA($E307:AD307)-COUNTIF($E$19:$E330,"A")&lt;1,0,SMALL($E307:$AD307,1)))</f>
        <v>31</v>
      </c>
      <c r="AH307">
        <f>IF(COUNTA($E307:$AD307)=0,"",IF(COUNTA($E307:$AD307)-COUNTIF($E$19:$E330,"A")&lt;2,0,SMALL($E307:$AD307,2)))</f>
        <v>40</v>
      </c>
      <c r="AI307">
        <f>IF(COUNTA($E307:$AD307)=0,"",IF(COUNTA($E307:$AD307)-COUNTIF($E$19:$E330,"A")&lt;3,0,SMALL($E307:$AD307,3)))</f>
        <v>52</v>
      </c>
      <c r="AJ307">
        <f>IF(COUNTA($E307:$AD307)=0,"",IF(COUNTA($E307:$AD307)-COUNTIF($E$19:$E330,"A")&lt;4,0,SMALL($E307:$AD307,4)))</f>
        <v>62</v>
      </c>
      <c r="AK307">
        <f t="shared" si="8"/>
        <v>185</v>
      </c>
      <c r="AL307" s="28">
        <f t="shared" si="9"/>
        <v>7</v>
      </c>
    </row>
    <row r="308" spans="1:38" x14ac:dyDescent="0.3">
      <c r="A308" t="s">
        <v>357</v>
      </c>
      <c r="B308" t="s">
        <v>75</v>
      </c>
      <c r="C308" t="s">
        <v>133</v>
      </c>
      <c r="D308" t="s">
        <v>59</v>
      </c>
      <c r="E308" s="1">
        <v>45</v>
      </c>
      <c r="J308" s="1">
        <v>58</v>
      </c>
      <c r="M308" s="1">
        <v>84</v>
      </c>
      <c r="O308" s="1">
        <v>27</v>
      </c>
      <c r="P308" s="1"/>
      <c r="Q308" s="1">
        <v>59</v>
      </c>
      <c r="S308" s="1">
        <v>86</v>
      </c>
      <c r="T308" s="1"/>
      <c r="U308" s="1"/>
      <c r="V308" s="1"/>
      <c r="W308" s="1"/>
      <c r="X308" s="1"/>
      <c r="Y308" s="1"/>
      <c r="Z308" s="1"/>
      <c r="AA308" s="1"/>
      <c r="AC308" s="1">
        <v>75</v>
      </c>
      <c r="AG308">
        <f>IF(COUNTA($A308:$AD308)=0,"",IF(COUNTA($E308:AD308)-COUNTIF($E$19:$E331,"A")&lt;1,0,SMALL($E308:$AD308,1)))</f>
        <v>27</v>
      </c>
      <c r="AH308">
        <f>IF(COUNTA($E308:$AD308)=0,"",IF(COUNTA($E308:$AD308)-COUNTIF($E$19:$E331,"A")&lt;2,0,SMALL($E308:$AD308,2)))</f>
        <v>45</v>
      </c>
      <c r="AI308">
        <f>IF(COUNTA($E308:$AD308)=0,"",IF(COUNTA($E308:$AD308)-COUNTIF($E$19:$E331,"A")&lt;3,0,SMALL($E308:$AD308,3)))</f>
        <v>58</v>
      </c>
      <c r="AJ308">
        <f>IF(COUNTA($E308:$AD308)=0,"",IF(COUNTA($E308:$AD308)-COUNTIF($E$19:$E331,"A")&lt;4,0,SMALL($E308:$AD308,4)))</f>
        <v>59</v>
      </c>
      <c r="AK308">
        <f t="shared" si="8"/>
        <v>189</v>
      </c>
      <c r="AL308" s="28">
        <f t="shared" si="9"/>
        <v>7</v>
      </c>
    </row>
    <row r="309" spans="1:38" x14ac:dyDescent="0.3">
      <c r="A309" t="s">
        <v>358</v>
      </c>
      <c r="B309" t="s">
        <v>75</v>
      </c>
      <c r="C309" t="s">
        <v>137</v>
      </c>
      <c r="D309" t="s">
        <v>72</v>
      </c>
      <c r="E309" s="1">
        <v>34</v>
      </c>
      <c r="J309" s="1">
        <v>75</v>
      </c>
      <c r="M309" s="1">
        <v>96</v>
      </c>
      <c r="N309" s="1">
        <v>50</v>
      </c>
      <c r="O309" s="1">
        <v>65</v>
      </c>
      <c r="P309" s="1"/>
      <c r="Q309" s="1">
        <v>72</v>
      </c>
      <c r="R309" s="1">
        <v>45</v>
      </c>
      <c r="S309" s="1">
        <v>71</v>
      </c>
      <c r="T309" s="1"/>
      <c r="U309" s="1"/>
      <c r="V309" s="1">
        <v>61</v>
      </c>
      <c r="W309" s="1"/>
      <c r="X309" s="1"/>
      <c r="Y309" s="1"/>
      <c r="Z309" s="1"/>
      <c r="AA309" s="1"/>
      <c r="AG309">
        <f>IF(COUNTA($A309:$AD309)=0,"",IF(COUNTA($E309:AD309)-COUNTIF($E$19:$E332,"A")&lt;1,0,SMALL($E309:$AD309,1)))</f>
        <v>34</v>
      </c>
      <c r="AH309">
        <f>IF(COUNTA($E309:$AD309)=0,"",IF(COUNTA($E309:$AD309)-COUNTIF($E$19:$E332,"A")&lt;2,0,SMALL($E309:$AD309,2)))</f>
        <v>45</v>
      </c>
      <c r="AI309">
        <f>IF(COUNTA($E309:$AD309)=0,"",IF(COUNTA($E309:$AD309)-COUNTIF($E$19:$E332,"A")&lt;3,0,SMALL($E309:$AD309,3)))</f>
        <v>50</v>
      </c>
      <c r="AJ309">
        <f>IF(COUNTA($E309:$AD309)=0,"",IF(COUNTA($E309:$AD309)-COUNTIF($E$19:$E332,"A")&lt;4,0,SMALL($E309:$AD309,4)))</f>
        <v>61</v>
      </c>
      <c r="AK309">
        <f t="shared" si="8"/>
        <v>190</v>
      </c>
      <c r="AL309" s="28">
        <f t="shared" si="9"/>
        <v>9</v>
      </c>
    </row>
    <row r="310" spans="1:38" x14ac:dyDescent="0.3">
      <c r="A310" t="s">
        <v>359</v>
      </c>
      <c r="B310" t="s">
        <v>64</v>
      </c>
      <c r="C310" t="s">
        <v>137</v>
      </c>
      <c r="D310" t="s">
        <v>213</v>
      </c>
      <c r="N310" s="1">
        <v>70</v>
      </c>
      <c r="O310" s="1">
        <v>18</v>
      </c>
      <c r="P310" s="1"/>
      <c r="Q310" s="1">
        <v>45</v>
      </c>
      <c r="R310" s="1">
        <v>82</v>
      </c>
      <c r="S310" s="1">
        <v>59</v>
      </c>
      <c r="T310" s="1">
        <v>93</v>
      </c>
      <c r="U310" s="1"/>
      <c r="V310" s="1"/>
      <c r="W310" s="1"/>
      <c r="X310" s="1"/>
      <c r="Y310" s="1"/>
      <c r="Z310" s="1"/>
      <c r="AA310" s="1"/>
      <c r="AG310">
        <f>IF(COUNTA($A310:$AD310)=0,"",IF(COUNTA($E310:AD310)-COUNTIF($E$19:$E333,"A")&lt;1,0,SMALL($E310:$AD310,1)))</f>
        <v>18</v>
      </c>
      <c r="AH310">
        <f>IF(COUNTA($E310:$AD310)=0,"",IF(COUNTA($E310:$AD310)-COUNTIF($E$19:$E333,"A")&lt;2,0,SMALL($E310:$AD310,2)))</f>
        <v>45</v>
      </c>
      <c r="AI310">
        <f>IF(COUNTA($E310:$AD310)=0,"",IF(COUNTA($E310:$AD310)-COUNTIF($E$19:$E333,"A")&lt;3,0,SMALL($E310:$AD310,3)))</f>
        <v>59</v>
      </c>
      <c r="AJ310">
        <f>IF(COUNTA($E310:$AD310)=0,"",IF(COUNTA($E310:$AD310)-COUNTIF($E$19:$E333,"A")&lt;4,0,SMALL($E310:$AD310,4)))</f>
        <v>70</v>
      </c>
      <c r="AK310">
        <f t="shared" si="8"/>
        <v>192</v>
      </c>
      <c r="AL310" s="28">
        <f t="shared" si="9"/>
        <v>6</v>
      </c>
    </row>
    <row r="311" spans="1:38" x14ac:dyDescent="0.3">
      <c r="A311" t="s">
        <v>360</v>
      </c>
      <c r="B311" t="s">
        <v>75</v>
      </c>
      <c r="C311" t="s">
        <v>133</v>
      </c>
      <c r="D311" t="s">
        <v>32</v>
      </c>
      <c r="E311" s="1">
        <v>75</v>
      </c>
      <c r="H311" s="1">
        <v>62</v>
      </c>
      <c r="J311" s="1">
        <v>47</v>
      </c>
      <c r="N311" s="1">
        <v>72</v>
      </c>
      <c r="O311" s="1">
        <v>32</v>
      </c>
      <c r="P311" s="1"/>
      <c r="Q311" s="1">
        <v>52</v>
      </c>
      <c r="R311" s="1">
        <v>76</v>
      </c>
      <c r="S311" s="1">
        <v>65</v>
      </c>
      <c r="T311" s="1"/>
      <c r="U311" s="1"/>
      <c r="V311" s="1"/>
      <c r="W311" s="1"/>
      <c r="X311" s="1"/>
      <c r="Y311" s="1"/>
      <c r="Z311" s="1"/>
      <c r="AA311" s="1"/>
      <c r="AD311" s="1">
        <v>80</v>
      </c>
      <c r="AG311">
        <f>IF(COUNTA($A311:$AD311)=0,"",IF(COUNTA($E311:AD311)-COUNTIF($E$19:$E335,"A")&lt;1,0,SMALL($E311:$AD311,1)))</f>
        <v>32</v>
      </c>
      <c r="AH311">
        <f>IF(COUNTA($E311:$AD311)=0,"",IF(COUNTA($E311:$AD311)-COUNTIF($E$19:$E335,"A")&lt;2,0,SMALL($E311:$AD311,2)))</f>
        <v>47</v>
      </c>
      <c r="AI311">
        <f>IF(COUNTA($E311:$AD311)=0,"",IF(COUNTA($E311:$AD311)-COUNTIF($E$19:$E335,"A")&lt;3,0,SMALL($E311:$AD311,3)))</f>
        <v>52</v>
      </c>
      <c r="AJ311">
        <f>IF(COUNTA($E311:$AD311)=0,"",IF(COUNTA($E311:$AD311)-COUNTIF($E$19:$E335,"A")&lt;4,0,SMALL($E311:$AD311,4)))</f>
        <v>62</v>
      </c>
      <c r="AK311">
        <f t="shared" si="8"/>
        <v>193</v>
      </c>
      <c r="AL311" s="28">
        <f t="shared" si="9"/>
        <v>9</v>
      </c>
    </row>
    <row r="312" spans="1:38" x14ac:dyDescent="0.3">
      <c r="A312" t="s">
        <v>364</v>
      </c>
      <c r="B312" t="s">
        <v>75</v>
      </c>
      <c r="C312" t="s">
        <v>137</v>
      </c>
      <c r="D312" t="s">
        <v>32</v>
      </c>
      <c r="E312" s="1">
        <v>76</v>
      </c>
      <c r="F312" s="1">
        <v>60</v>
      </c>
      <c r="J312" s="1">
        <v>87</v>
      </c>
      <c r="L312" s="1">
        <v>79</v>
      </c>
      <c r="N312" s="1">
        <v>67</v>
      </c>
      <c r="O312" s="1">
        <v>52</v>
      </c>
      <c r="P312" s="1"/>
      <c r="Q312" s="1">
        <v>72</v>
      </c>
      <c r="R312" s="1">
        <v>51</v>
      </c>
      <c r="S312" s="1">
        <v>35</v>
      </c>
      <c r="T312" s="1"/>
      <c r="U312" s="1"/>
      <c r="V312" s="1">
        <v>60</v>
      </c>
      <c r="W312" s="1"/>
      <c r="X312" s="1"/>
      <c r="Y312" s="1">
        <v>92</v>
      </c>
      <c r="Z312" s="1"/>
      <c r="AA312" s="1"/>
      <c r="AG312">
        <f>IF(COUNTA($A312:$AD312)=0,"",IF(COUNTA($E312:AD312)-COUNTIF($E$19:$E337,"A")&lt;1,0,SMALL($E312:$AD312,1)))</f>
        <v>35</v>
      </c>
      <c r="AH312">
        <f>IF(COUNTA($E312:$AD312)=0,"",IF(COUNTA($E312:$AD312)-COUNTIF($E$19:$E337,"A")&lt;2,0,SMALL($E312:$AD312,2)))</f>
        <v>51</v>
      </c>
      <c r="AI312">
        <f>IF(COUNTA($E312:$AD312)=0,"",IF(COUNTA($E312:$AD312)-COUNTIF($E$19:$E337,"A")&lt;3,0,SMALL($E312:$AD312,3)))</f>
        <v>52</v>
      </c>
      <c r="AJ312">
        <f>IF(COUNTA($E312:$AD312)=0,"",IF(COUNTA($E312:$AD312)-COUNTIF($E$19:$E337,"A")&lt;4,0,SMALL($E312:$AD312,4)))</f>
        <v>60</v>
      </c>
      <c r="AK312">
        <f t="shared" si="8"/>
        <v>198</v>
      </c>
      <c r="AL312" s="28">
        <f t="shared" si="9"/>
        <v>11</v>
      </c>
    </row>
    <row r="313" spans="1:38" x14ac:dyDescent="0.3">
      <c r="A313" t="s">
        <v>403</v>
      </c>
      <c r="B313" t="s">
        <v>75</v>
      </c>
      <c r="C313" t="s">
        <v>133</v>
      </c>
      <c r="D313" t="s">
        <v>120</v>
      </c>
      <c r="E313" s="1">
        <v>42</v>
      </c>
      <c r="J313" s="1">
        <v>72</v>
      </c>
      <c r="P313" s="1"/>
      <c r="Q313" s="1"/>
      <c r="R313" s="1">
        <v>31</v>
      </c>
      <c r="T313" s="1"/>
      <c r="U313" s="1"/>
      <c r="V313" s="1"/>
      <c r="W313" s="1"/>
      <c r="X313" s="1"/>
      <c r="Y313" s="1">
        <v>54</v>
      </c>
      <c r="Z313" s="1"/>
      <c r="AA313" s="1"/>
      <c r="AG313">
        <f>IF(COUNTA($A313:$AD313)=0,"",IF(COUNTA($E313:AD313)-COUNTIF($E$19:$E338,"A")&lt;1,0,SMALL($E313:$AD313,1)))</f>
        <v>31</v>
      </c>
      <c r="AH313">
        <f>IF(COUNTA($E313:$AD313)=0,"",IF(COUNTA($E313:$AD313)-COUNTIF($E$19:$E338,"A")&lt;2,0,SMALL($E313:$AD313,2)))</f>
        <v>42</v>
      </c>
      <c r="AI313">
        <f>IF(COUNTA($E313:$AD313)=0,"",IF(COUNTA($E313:$AD313)-COUNTIF($E$19:$E338,"A")&lt;3,0,SMALL($E313:$AD313,3)))</f>
        <v>54</v>
      </c>
      <c r="AJ313">
        <f>IF(COUNTA($E313:$AD313)=0,"",IF(COUNTA($E313:$AD313)-COUNTIF($E$19:$E338,"A")&lt;4,0,SMALL($E313:$AD313,4)))</f>
        <v>72</v>
      </c>
      <c r="AK313">
        <f t="shared" si="8"/>
        <v>199</v>
      </c>
      <c r="AL313" s="28">
        <f t="shared" si="9"/>
        <v>4</v>
      </c>
    </row>
    <row r="314" spans="1:38" x14ac:dyDescent="0.3">
      <c r="A314" t="s">
        <v>367</v>
      </c>
      <c r="B314" t="s">
        <v>64</v>
      </c>
      <c r="C314" t="s">
        <v>133</v>
      </c>
      <c r="D314" t="s">
        <v>43</v>
      </c>
      <c r="G314" s="1">
        <v>58</v>
      </c>
      <c r="J314" s="1">
        <v>73</v>
      </c>
      <c r="O314" s="1">
        <v>20</v>
      </c>
      <c r="P314" s="1"/>
      <c r="Q314" s="1">
        <v>51</v>
      </c>
      <c r="R314" s="1">
        <v>79</v>
      </c>
      <c r="T314" s="1"/>
      <c r="U314" s="1"/>
      <c r="V314" s="1"/>
      <c r="W314" s="1">
        <v>73</v>
      </c>
      <c r="X314" s="1"/>
      <c r="Y314" s="1">
        <v>78</v>
      </c>
      <c r="Z314" s="1"/>
      <c r="AA314" s="1"/>
      <c r="AG314">
        <f>IF(COUNTA($A314:$AD314)=0,"",IF(COUNTA($E314:AD314)-COUNTIF($E$19:$E339,"A")&lt;1,0,SMALL($E314:$AD314,1)))</f>
        <v>20</v>
      </c>
      <c r="AH314">
        <f>IF(COUNTA($E314:$AD314)=0,"",IF(COUNTA($E314:$AD314)-COUNTIF($E$19:$E339,"A")&lt;2,0,SMALL($E314:$AD314,2)))</f>
        <v>51</v>
      </c>
      <c r="AI314">
        <f>IF(COUNTA($E314:$AD314)=0,"",IF(COUNTA($E314:$AD314)-COUNTIF($E$19:$E339,"A")&lt;3,0,SMALL($E314:$AD314,3)))</f>
        <v>58</v>
      </c>
      <c r="AJ314">
        <f>IF(COUNTA($E314:$AD314)=0,"",IF(COUNTA($E314:$AD314)-COUNTIF($E$19:$E339,"A")&lt;4,0,SMALL($E314:$AD314,4)))</f>
        <v>73</v>
      </c>
      <c r="AK314">
        <f t="shared" si="8"/>
        <v>202</v>
      </c>
      <c r="AL314" s="28">
        <f t="shared" si="9"/>
        <v>7</v>
      </c>
    </row>
    <row r="315" spans="1:38" x14ac:dyDescent="0.3">
      <c r="A315" t="s">
        <v>368</v>
      </c>
      <c r="B315" t="s">
        <v>75</v>
      </c>
      <c r="C315" t="s">
        <v>137</v>
      </c>
      <c r="D315" t="s">
        <v>219</v>
      </c>
      <c r="G315" s="1">
        <v>48</v>
      </c>
      <c r="J315" s="1">
        <v>69</v>
      </c>
      <c r="L315" s="1">
        <v>77</v>
      </c>
      <c r="O315" s="1">
        <v>45</v>
      </c>
      <c r="P315" s="1"/>
      <c r="Q315" s="1">
        <v>49</v>
      </c>
      <c r="R315" s="1">
        <v>60</v>
      </c>
      <c r="T315" s="1"/>
      <c r="U315" s="1">
        <v>78</v>
      </c>
      <c r="V315" s="1"/>
      <c r="W315" s="1"/>
      <c r="X315" s="1"/>
      <c r="Y315" s="1">
        <v>81</v>
      </c>
      <c r="Z315" s="1">
        <v>85</v>
      </c>
      <c r="AA315" s="1"/>
      <c r="AD315" s="1">
        <v>73</v>
      </c>
      <c r="AG315">
        <f>IF(COUNTA($A315:$AD315)=0,"",IF(COUNTA($E315:AD315)-COUNTIF($E$19:$E339,"A")&lt;1,0,SMALL($E315:$AD315,1)))</f>
        <v>45</v>
      </c>
      <c r="AH315">
        <f>IF(COUNTA($E315:$AD315)=0,"",IF(COUNTA($E315:$AD315)-COUNTIF($E$19:$E339,"A")&lt;2,0,SMALL($E315:$AD315,2)))</f>
        <v>48</v>
      </c>
      <c r="AI315">
        <f>IF(COUNTA($E315:$AD315)=0,"",IF(COUNTA($E315:$AD315)-COUNTIF($E$19:$E339,"A")&lt;3,0,SMALL($E315:$AD315,3)))</f>
        <v>49</v>
      </c>
      <c r="AJ315">
        <f>IF(COUNTA($E315:$AD315)=0,"",IF(COUNTA($E315:$AD315)-COUNTIF($E$19:$E339,"A")&lt;4,0,SMALL($E315:$AD315,4)))</f>
        <v>60</v>
      </c>
      <c r="AK315">
        <f t="shared" si="8"/>
        <v>202</v>
      </c>
      <c r="AL315" s="28">
        <f t="shared" si="9"/>
        <v>10</v>
      </c>
    </row>
    <row r="316" spans="1:38" x14ac:dyDescent="0.3">
      <c r="A316" t="s">
        <v>369</v>
      </c>
      <c r="B316" t="s">
        <v>64</v>
      </c>
      <c r="C316" t="s">
        <v>137</v>
      </c>
      <c r="D316" t="s">
        <v>179</v>
      </c>
      <c r="J316" s="1">
        <v>46</v>
      </c>
      <c r="O316" s="1">
        <v>58</v>
      </c>
      <c r="P316" s="1"/>
      <c r="Q316" s="1">
        <v>70</v>
      </c>
      <c r="T316" s="1">
        <v>87</v>
      </c>
      <c r="U316" s="1"/>
      <c r="V316" s="1">
        <v>29</v>
      </c>
      <c r="W316" s="1"/>
      <c r="X316" s="1"/>
      <c r="Y316" s="1"/>
      <c r="Z316" s="1"/>
      <c r="AA316" s="1"/>
      <c r="AB316" s="1">
        <v>81</v>
      </c>
      <c r="AD316" s="1">
        <v>85</v>
      </c>
      <c r="AG316">
        <f>IF(COUNTA($A316:$AD316)=0,"",IF(COUNTA($E316:AD316)-COUNTIF($E$19:$E340,"A")&lt;1,0,SMALL($E316:$AD316,1)))</f>
        <v>29</v>
      </c>
      <c r="AH316">
        <f>IF(COUNTA($E316:$AD316)=0,"",IF(COUNTA($E316:$AD316)-COUNTIF($E$19:$E340,"A")&lt;2,0,SMALL($E316:$AD316,2)))</f>
        <v>46</v>
      </c>
      <c r="AI316">
        <f>IF(COUNTA($E316:$AD316)=0,"",IF(COUNTA($E316:$AD316)-COUNTIF($E$19:$E340,"A")&lt;3,0,SMALL($E316:$AD316,3)))</f>
        <v>58</v>
      </c>
      <c r="AJ316">
        <f>IF(COUNTA($E316:$AD316)=0,"",IF(COUNTA($E316:$AD316)-COUNTIF($E$19:$E340,"A")&lt;4,0,SMALL($E316:$AD316,4)))</f>
        <v>70</v>
      </c>
      <c r="AK316">
        <f t="shared" si="8"/>
        <v>203</v>
      </c>
      <c r="AL316" s="28">
        <f t="shared" si="9"/>
        <v>7</v>
      </c>
    </row>
    <row r="317" spans="1:38" x14ac:dyDescent="0.3">
      <c r="A317" t="s">
        <v>370</v>
      </c>
      <c r="B317" t="s">
        <v>75</v>
      </c>
      <c r="C317" t="s">
        <v>133</v>
      </c>
      <c r="D317" t="s">
        <v>145</v>
      </c>
      <c r="H317" s="1">
        <v>37</v>
      </c>
      <c r="J317" s="1">
        <v>66</v>
      </c>
      <c r="L317" s="1">
        <v>65</v>
      </c>
      <c r="N317" s="1">
        <v>77</v>
      </c>
      <c r="P317" s="1"/>
      <c r="Q317" s="1">
        <v>37</v>
      </c>
      <c r="T317" s="1"/>
      <c r="U317" s="1"/>
      <c r="V317" s="1"/>
      <c r="W317" s="1"/>
      <c r="X317" s="1"/>
      <c r="Y317" s="1"/>
      <c r="Z317" s="1"/>
      <c r="AA317" s="1"/>
      <c r="AG317">
        <f>IF(COUNTA($A317:$AD317)=0,"",IF(COUNTA($E317:AD317)-COUNTIF($E$19:$E341,"A")&lt;1,0,SMALL($E317:$AD317,1)))</f>
        <v>37</v>
      </c>
      <c r="AH317">
        <f>IF(COUNTA($E317:$AD317)=0,"",IF(COUNTA($E317:$AD317)-COUNTIF($E$19:$E341,"A")&lt;2,0,SMALL($E317:$AD317,2)))</f>
        <v>37</v>
      </c>
      <c r="AI317">
        <f>IF(COUNTA($E317:$AD317)=0,"",IF(COUNTA($E317:$AD317)-COUNTIF($E$19:$E341,"A")&lt;3,0,SMALL($E317:$AD317,3)))</f>
        <v>65</v>
      </c>
      <c r="AJ317">
        <f>IF(COUNTA($E317:$AD317)=0,"",IF(COUNTA($E317:$AD317)-COUNTIF($E$19:$E341,"A")&lt;4,0,SMALL($E317:$AD317,4)))</f>
        <v>66</v>
      </c>
      <c r="AK317">
        <f t="shared" si="8"/>
        <v>205</v>
      </c>
      <c r="AL317" s="28">
        <f t="shared" si="9"/>
        <v>5</v>
      </c>
    </row>
    <row r="318" spans="1:38" x14ac:dyDescent="0.3">
      <c r="A318" t="s">
        <v>380</v>
      </c>
      <c r="B318" t="s">
        <v>75</v>
      </c>
      <c r="C318" t="s">
        <v>133</v>
      </c>
      <c r="D318" t="s">
        <v>148</v>
      </c>
      <c r="E318" s="1">
        <v>63</v>
      </c>
      <c r="J318" s="1">
        <v>42</v>
      </c>
      <c r="M318" s="1">
        <v>93</v>
      </c>
      <c r="O318" s="1">
        <v>56</v>
      </c>
      <c r="P318" s="1"/>
      <c r="Q318" s="1">
        <v>74</v>
      </c>
      <c r="R318" s="1">
        <v>64</v>
      </c>
      <c r="S318" s="1">
        <v>85</v>
      </c>
      <c r="T318" s="1"/>
      <c r="U318" s="1"/>
      <c r="V318" s="1"/>
      <c r="W318" s="1"/>
      <c r="X318" s="1">
        <v>48</v>
      </c>
      <c r="Y318" s="1">
        <v>66</v>
      </c>
      <c r="Z318" s="1"/>
      <c r="AA318" s="1"/>
      <c r="AC318" s="1">
        <v>69</v>
      </c>
      <c r="AD318" s="1">
        <v>87</v>
      </c>
      <c r="AG318">
        <f>IF(COUNTA($A318:$AD318)=0,"",IF(COUNTA($E318:AD318)-COUNTIF($E$19:$E342,"A")&lt;1,0,SMALL($E318:$AD318,1)))</f>
        <v>42</v>
      </c>
      <c r="AH318">
        <f>IF(COUNTA($E318:$AD318)=0,"",IF(COUNTA($E318:$AD318)-COUNTIF($E$19:$E342,"A")&lt;2,0,SMALL($E318:$AD318,2)))</f>
        <v>48</v>
      </c>
      <c r="AI318">
        <f>IF(COUNTA($E318:$AD318)=0,"",IF(COUNTA($E318:$AD318)-COUNTIF($E$19:$E342,"A")&lt;3,0,SMALL($E318:$AD318,3)))</f>
        <v>56</v>
      </c>
      <c r="AJ318">
        <f>IF(COUNTA($E318:$AD318)=0,"",IF(COUNTA($E318:$AD318)-COUNTIF($E$19:$E342,"A")&lt;4,0,SMALL($E318:$AD318,4)))</f>
        <v>63</v>
      </c>
      <c r="AK318">
        <f t="shared" si="8"/>
        <v>209</v>
      </c>
      <c r="AL318" s="28">
        <f t="shared" si="9"/>
        <v>11</v>
      </c>
    </row>
    <row r="319" spans="1:38" x14ac:dyDescent="0.3">
      <c r="A319" t="s">
        <v>375</v>
      </c>
      <c r="B319" t="s">
        <v>64</v>
      </c>
      <c r="C319" t="s">
        <v>137</v>
      </c>
      <c r="D319" t="s">
        <v>182</v>
      </c>
      <c r="F319" s="1">
        <v>71</v>
      </c>
      <c r="J319" s="1">
        <v>51</v>
      </c>
      <c r="M319" s="1">
        <v>74</v>
      </c>
      <c r="O319" s="1">
        <v>42</v>
      </c>
      <c r="P319" s="1"/>
      <c r="Q319" s="1"/>
      <c r="R319" s="1">
        <v>54</v>
      </c>
      <c r="T319" s="1"/>
      <c r="U319" s="1"/>
      <c r="V319" s="1"/>
      <c r="W319" s="1"/>
      <c r="X319" s="1">
        <v>62</v>
      </c>
      <c r="Y319" s="1"/>
      <c r="Z319" s="1"/>
      <c r="AA319" s="1"/>
      <c r="AG319">
        <f>IF(COUNTA($A319:$AD319)=0,"",IF(COUNTA($E319:AD319)-COUNTIF($E$19:$E343,"A")&lt;1,0,SMALL($E319:$AD319,1)))</f>
        <v>42</v>
      </c>
      <c r="AH319">
        <f>IF(COUNTA($E319:$AD319)=0,"",IF(COUNTA($E319:$AD319)-COUNTIF($E$19:$E343,"A")&lt;2,0,SMALL($E319:$AD319,2)))</f>
        <v>51</v>
      </c>
      <c r="AI319">
        <f>IF(COUNTA($E319:$AD319)=0,"",IF(COUNTA($E319:$AD319)-COUNTIF($E$19:$E343,"A")&lt;3,0,SMALL($E319:$AD319,3)))</f>
        <v>54</v>
      </c>
      <c r="AJ319">
        <f>IF(COUNTA($E319:$AD319)=0,"",IF(COUNTA($E319:$AD319)-COUNTIF($E$19:$E343,"A")&lt;4,0,SMALL($E319:$AD319,4)))</f>
        <v>62</v>
      </c>
      <c r="AK319">
        <f t="shared" si="8"/>
        <v>209</v>
      </c>
      <c r="AL319" s="28">
        <f t="shared" si="9"/>
        <v>6</v>
      </c>
    </row>
    <row r="320" spans="1:38" ht="13.8" customHeight="1" x14ac:dyDescent="0.3">
      <c r="A320" t="s">
        <v>372</v>
      </c>
      <c r="B320" t="s">
        <v>64</v>
      </c>
      <c r="C320" t="s">
        <v>137</v>
      </c>
      <c r="D320" t="s">
        <v>66</v>
      </c>
      <c r="J320" s="1">
        <v>93</v>
      </c>
      <c r="M320" s="1">
        <v>82</v>
      </c>
      <c r="N320" s="1">
        <v>86</v>
      </c>
      <c r="O320" s="1">
        <v>62</v>
      </c>
      <c r="P320" s="1"/>
      <c r="Q320" s="1">
        <v>58</v>
      </c>
      <c r="R320" s="1">
        <v>29</v>
      </c>
      <c r="T320" s="1"/>
      <c r="U320" s="1"/>
      <c r="V320" s="1">
        <v>61</v>
      </c>
      <c r="W320" s="1"/>
      <c r="X320" s="1"/>
      <c r="Y320" s="1"/>
      <c r="Z320" s="1">
        <v>74</v>
      </c>
      <c r="AA320" s="1"/>
      <c r="AG320">
        <f>IF(COUNTA($A320:$AD320)=0,"",IF(COUNTA($E320:AD320)-COUNTIF($E$19:$E344,"A")&lt;1,0,SMALL($E320:$AD320,1)))</f>
        <v>29</v>
      </c>
      <c r="AH320">
        <f>IF(COUNTA($E320:$AD320)=0,"",IF(COUNTA($E320:$AD320)-COUNTIF($E$19:$E344,"A")&lt;2,0,SMALL($E320:$AD320,2)))</f>
        <v>58</v>
      </c>
      <c r="AI320">
        <f>IF(COUNTA($E320:$AD320)=0,"",IF(COUNTA($E320:$AD320)-COUNTIF($E$19:$E344,"A")&lt;3,0,SMALL($E320:$AD320,3)))</f>
        <v>61</v>
      </c>
      <c r="AJ320">
        <f>IF(COUNTA($E320:$AD320)=0,"",IF(COUNTA($E320:$AD320)-COUNTIF($E$19:$E344,"A")&lt;4,0,SMALL($E320:$AD320,4)))</f>
        <v>62</v>
      </c>
      <c r="AK320">
        <f t="shared" si="8"/>
        <v>210</v>
      </c>
      <c r="AL320" s="28">
        <f t="shared" si="9"/>
        <v>8</v>
      </c>
    </row>
    <row r="321" spans="1:38" x14ac:dyDescent="0.3">
      <c r="A321" t="s">
        <v>376</v>
      </c>
      <c r="B321" t="s">
        <v>75</v>
      </c>
      <c r="C321" t="s">
        <v>137</v>
      </c>
      <c r="D321" t="s">
        <v>362</v>
      </c>
      <c r="E321" s="1">
        <v>63</v>
      </c>
      <c r="J321" s="1">
        <v>74</v>
      </c>
      <c r="L321" s="1">
        <v>71</v>
      </c>
      <c r="M321" s="1">
        <v>88</v>
      </c>
      <c r="O321" s="1">
        <v>56</v>
      </c>
      <c r="P321" s="1"/>
      <c r="Q321" s="1">
        <v>57</v>
      </c>
      <c r="R321" s="1">
        <v>42</v>
      </c>
      <c r="T321" s="1"/>
      <c r="U321" s="1"/>
      <c r="V321" s="1"/>
      <c r="W321" s="1"/>
      <c r="X321" s="1">
        <v>56</v>
      </c>
      <c r="Y321" s="1">
        <v>71</v>
      </c>
      <c r="Z321" s="1">
        <v>83</v>
      </c>
      <c r="AA321" s="1"/>
      <c r="AC321" s="1">
        <v>74</v>
      </c>
      <c r="AD321" s="1">
        <v>62</v>
      </c>
      <c r="AG321">
        <f>IF(COUNTA($A321:$AD321)=0,"",IF(COUNTA($E321:AD321)-COUNTIF($E$19:$E345,"A")&lt;1,0,SMALL($E321:$AD321,1)))</f>
        <v>42</v>
      </c>
      <c r="AH321">
        <f>IF(COUNTA($E321:$AD321)=0,"",IF(COUNTA($E321:$AD321)-COUNTIF($E$19:$E345,"A")&lt;2,0,SMALL($E321:$AD321,2)))</f>
        <v>56</v>
      </c>
      <c r="AI321">
        <f>IF(COUNTA($E321:$AD321)=0,"",IF(COUNTA($E321:$AD321)-COUNTIF($E$19:$E345,"A")&lt;3,0,SMALL($E321:$AD321,3)))</f>
        <v>56</v>
      </c>
      <c r="AJ321">
        <f>IF(COUNTA($E321:$AD321)=0,"",IF(COUNTA($E321:$AD321)-COUNTIF($E$19:$E345,"A")&lt;4,0,SMALL($E321:$AD321,4)))</f>
        <v>57</v>
      </c>
      <c r="AK321">
        <f t="shared" si="8"/>
        <v>211</v>
      </c>
      <c r="AL321" s="28">
        <f t="shared" si="9"/>
        <v>12</v>
      </c>
    </row>
    <row r="322" spans="1:38" x14ac:dyDescent="0.3">
      <c r="A322" t="s">
        <v>378</v>
      </c>
      <c r="B322" t="s">
        <v>332</v>
      </c>
      <c r="C322" t="s">
        <v>137</v>
      </c>
      <c r="D322" t="s">
        <v>61</v>
      </c>
      <c r="F322" s="1">
        <v>67</v>
      </c>
      <c r="J322" s="1">
        <v>73</v>
      </c>
      <c r="O322" s="1">
        <v>33</v>
      </c>
      <c r="P322" s="1"/>
      <c r="Q322" s="1">
        <v>68</v>
      </c>
      <c r="R322" s="1">
        <v>52</v>
      </c>
      <c r="T322" s="1"/>
      <c r="U322" s="1"/>
      <c r="W322" s="1">
        <v>76</v>
      </c>
      <c r="X322" s="1">
        <v>60</v>
      </c>
      <c r="Y322" s="1">
        <v>79</v>
      </c>
      <c r="Z322" s="1"/>
      <c r="AA322" s="1"/>
      <c r="AG322">
        <f>IF(COUNTA($A322:$AD322)=0,"",IF(COUNTA($E322:AD322)-COUNTIF($E$19:$E345,"A")&lt;1,0,SMALL($E322:$AD322,1)))</f>
        <v>33</v>
      </c>
      <c r="AH322">
        <f>IF(COUNTA($E322:$AD322)=0,"",IF(COUNTA($E322:$AD322)-COUNTIF($E$19:$E345,"A")&lt;2,0,SMALL($E322:$AD322,2)))</f>
        <v>52</v>
      </c>
      <c r="AI322">
        <f>IF(COUNTA($E322:$AD322)=0,"",IF(COUNTA($E322:$AD322)-COUNTIF($E$19:$E345,"A")&lt;3,0,SMALL($E322:$AD322,3)))</f>
        <v>60</v>
      </c>
      <c r="AJ322">
        <f>IF(COUNTA($E322:$AD322)=0,"",IF(COUNTA($E322:$AD322)-COUNTIF($E$19:$E345,"A")&lt;4,0,SMALL($E322:$AD322,4)))</f>
        <v>67</v>
      </c>
      <c r="AK322">
        <f t="shared" si="8"/>
        <v>212</v>
      </c>
      <c r="AL322" s="28">
        <f t="shared" si="9"/>
        <v>8</v>
      </c>
    </row>
    <row r="323" spans="1:38" x14ac:dyDescent="0.3">
      <c r="A323" t="s">
        <v>373</v>
      </c>
      <c r="B323" t="s">
        <v>64</v>
      </c>
      <c r="C323" t="s">
        <v>133</v>
      </c>
      <c r="D323" t="s">
        <v>42</v>
      </c>
      <c r="F323" s="1">
        <v>80</v>
      </c>
      <c r="J323" s="1">
        <v>38</v>
      </c>
      <c r="O323" s="1">
        <v>55</v>
      </c>
      <c r="P323" s="1"/>
      <c r="Q323" s="1">
        <v>71</v>
      </c>
      <c r="R323" s="1">
        <v>56</v>
      </c>
      <c r="S323" s="1">
        <v>66</v>
      </c>
      <c r="T323" s="1"/>
      <c r="U323" s="1"/>
      <c r="W323" s="1">
        <v>63</v>
      </c>
      <c r="X323" s="1"/>
      <c r="Y323" s="1">
        <v>80</v>
      </c>
      <c r="Z323" s="1"/>
      <c r="AA323" s="1"/>
      <c r="AG323">
        <f>IF(COUNTA($A323:$AD323)=0,"",IF(COUNTA($E323:AD323)-COUNTIF($E$19:$E346,"A")&lt;1,0,SMALL($E323:$AD323,1)))</f>
        <v>38</v>
      </c>
      <c r="AH323">
        <f>IF(COUNTA($E323:$AD323)=0,"",IF(COUNTA($E323:$AD323)-COUNTIF($E$19:$E346,"A")&lt;2,0,SMALL($E323:$AD323,2)))</f>
        <v>55</v>
      </c>
      <c r="AI323">
        <f>IF(COUNTA($E323:$AD323)=0,"",IF(COUNTA($E323:$AD323)-COUNTIF($E$19:$E346,"A")&lt;3,0,SMALL($E323:$AD323,3)))</f>
        <v>56</v>
      </c>
      <c r="AJ323">
        <f>IF(COUNTA($E323:$AD323)=0,"",IF(COUNTA($E323:$AD323)-COUNTIF($E$19:$E346,"A")&lt;4,0,SMALL($E323:$AD323,4)))</f>
        <v>63</v>
      </c>
      <c r="AK323">
        <f t="shared" si="8"/>
        <v>212</v>
      </c>
      <c r="AL323" s="28">
        <f t="shared" si="9"/>
        <v>8</v>
      </c>
    </row>
    <row r="324" spans="1:38" x14ac:dyDescent="0.3">
      <c r="A324" t="s">
        <v>374</v>
      </c>
      <c r="B324" t="s">
        <v>75</v>
      </c>
      <c r="C324" t="s">
        <v>133</v>
      </c>
      <c r="D324" t="s">
        <v>281</v>
      </c>
      <c r="H324" s="1">
        <v>85</v>
      </c>
      <c r="J324" s="1">
        <v>32</v>
      </c>
      <c r="O324" s="1">
        <v>71</v>
      </c>
      <c r="P324" s="1"/>
      <c r="Q324" s="1"/>
      <c r="T324" s="1"/>
      <c r="U324" s="1"/>
      <c r="V324" s="1">
        <v>26</v>
      </c>
      <c r="W324" s="1"/>
      <c r="X324" s="1"/>
      <c r="Y324" s="1"/>
      <c r="Z324" s="1"/>
      <c r="AA324" s="1"/>
      <c r="AG324">
        <f>IF(COUNTA($A324:$AD324)=0,"",IF(COUNTA($E324:AD324)-COUNTIF($E$19:$E347,"A")&lt;1,0,SMALL($E324:$AD324,1)))</f>
        <v>26</v>
      </c>
      <c r="AH324">
        <f>IF(COUNTA($E324:$AD324)=0,"",IF(COUNTA($E324:$AD324)-COUNTIF($E$19:$E347,"A")&lt;2,0,SMALL($E324:$AD324,2)))</f>
        <v>32</v>
      </c>
      <c r="AI324">
        <f>IF(COUNTA($E324:$AD324)=0,"",IF(COUNTA($E324:$AD324)-COUNTIF($E$19:$E347,"A")&lt;3,0,SMALL($E324:$AD324,3)))</f>
        <v>71</v>
      </c>
      <c r="AJ324">
        <f>IF(COUNTA($E324:$AD324)=0,"",IF(COUNTA($E324:$AD324)-COUNTIF($E$19:$E347,"A")&lt;4,0,SMALL($E324:$AD324,4)))</f>
        <v>85</v>
      </c>
      <c r="AK324">
        <f t="shared" si="8"/>
        <v>214</v>
      </c>
      <c r="AL324" s="28">
        <f t="shared" si="9"/>
        <v>4</v>
      </c>
    </row>
    <row r="325" spans="1:38" x14ac:dyDescent="0.3">
      <c r="A325" t="s">
        <v>406</v>
      </c>
      <c r="B325" t="s">
        <v>75</v>
      </c>
      <c r="C325" t="s">
        <v>133</v>
      </c>
      <c r="D325" t="s">
        <v>213</v>
      </c>
      <c r="N325" s="1">
        <v>59</v>
      </c>
      <c r="P325" s="1"/>
      <c r="Q325" s="1">
        <v>52</v>
      </c>
      <c r="R325" s="1">
        <v>58</v>
      </c>
      <c r="T325" s="1"/>
      <c r="U325" s="1"/>
      <c r="W325" s="1"/>
      <c r="X325" s="1"/>
      <c r="Y325" s="1">
        <v>45</v>
      </c>
      <c r="Z325" s="1"/>
      <c r="AA325" s="1"/>
      <c r="AG325">
        <f>IF(COUNTA($A325:$AD325)=0,"",IF(COUNTA($E325:AD325)-COUNTIF($E$19:$E348,"A")&lt;1,0,SMALL($E325:$AD325,1)))</f>
        <v>45</v>
      </c>
      <c r="AH325">
        <f>IF(COUNTA($E325:$AD325)=0,"",IF(COUNTA($E325:$AD325)-COUNTIF($E$19:$E348,"A")&lt;2,0,SMALL($E325:$AD325,2)))</f>
        <v>52</v>
      </c>
      <c r="AI325">
        <f>IF(COUNTA($E325:$AD325)=0,"",IF(COUNTA($E325:$AD325)-COUNTIF($E$19:$E348,"A")&lt;3,0,SMALL($E325:$AD325,3)))</f>
        <v>58</v>
      </c>
      <c r="AJ325">
        <f>IF(COUNTA($E325:$AD325)=0,"",IF(COUNTA($E325:$AD325)-COUNTIF($E$19:$E348,"A")&lt;4,0,SMALL($E325:$AD325,4)))</f>
        <v>59</v>
      </c>
      <c r="AK325">
        <f t="shared" si="8"/>
        <v>214</v>
      </c>
      <c r="AL325" s="28">
        <f t="shared" si="9"/>
        <v>4</v>
      </c>
    </row>
    <row r="326" spans="1:38" x14ac:dyDescent="0.3">
      <c r="A326" t="s">
        <v>377</v>
      </c>
      <c r="B326" t="s">
        <v>64</v>
      </c>
      <c r="C326" t="s">
        <v>137</v>
      </c>
      <c r="D326" t="s">
        <v>78</v>
      </c>
      <c r="H326" s="1">
        <v>70</v>
      </c>
      <c r="J326" s="1">
        <v>46</v>
      </c>
      <c r="O326" s="1">
        <v>44</v>
      </c>
      <c r="P326" s="1"/>
      <c r="Q326" s="1"/>
      <c r="R326" s="1">
        <v>58</v>
      </c>
      <c r="T326" s="1"/>
      <c r="U326" s="1"/>
      <c r="V326" s="1"/>
      <c r="W326" s="1"/>
      <c r="X326" s="1"/>
      <c r="Y326" s="1"/>
      <c r="Z326" s="1"/>
      <c r="AA326" s="1"/>
      <c r="AG326">
        <f>IF(COUNTA($A326:$AD326)=0,"",IF(COUNTA($E326:AD326)-COUNTIF($E$19:$E349,"A")&lt;1,0,SMALL($E326:$AD326,1)))</f>
        <v>44</v>
      </c>
      <c r="AH326">
        <f>IF(COUNTA($E326:$AD326)=0,"",IF(COUNTA($E326:$AD326)-COUNTIF($E$19:$E349,"A")&lt;2,0,SMALL($E326:$AD326,2)))</f>
        <v>46</v>
      </c>
      <c r="AI326">
        <f>IF(COUNTA($E326:$AD326)=0,"",IF(COUNTA($E326:$AD326)-COUNTIF($E$19:$E349,"A")&lt;3,0,SMALL($E326:$AD326,3)))</f>
        <v>58</v>
      </c>
      <c r="AJ326">
        <f>IF(COUNTA($E326:$AD326)=0,"",IF(COUNTA($E326:$AD326)-COUNTIF($E$19:$E349,"A")&lt;4,0,SMALL($E326:$AD326,4)))</f>
        <v>70</v>
      </c>
      <c r="AK326">
        <f t="shared" si="8"/>
        <v>218</v>
      </c>
      <c r="AL326" s="28">
        <f t="shared" si="9"/>
        <v>4</v>
      </c>
    </row>
    <row r="327" spans="1:38" x14ac:dyDescent="0.3">
      <c r="A327" t="s">
        <v>383</v>
      </c>
      <c r="B327" t="s">
        <v>332</v>
      </c>
      <c r="C327" t="s">
        <v>137</v>
      </c>
      <c r="D327" t="s">
        <v>61</v>
      </c>
      <c r="F327" s="1">
        <v>49</v>
      </c>
      <c r="J327" s="1">
        <v>82</v>
      </c>
      <c r="P327" s="1"/>
      <c r="Q327" s="1">
        <v>75</v>
      </c>
      <c r="R327" s="1">
        <v>36</v>
      </c>
      <c r="T327" s="1"/>
      <c r="U327" s="1"/>
      <c r="V327" s="1"/>
      <c r="W327" s="1"/>
      <c r="X327" s="1"/>
      <c r="Y327" s="1">
        <v>61</v>
      </c>
      <c r="Z327" s="1"/>
      <c r="AA327" s="1"/>
      <c r="AC327" s="1">
        <v>89</v>
      </c>
      <c r="AG327">
        <f>IF(COUNTA($A327:$AD327)=0,"",IF(COUNTA($E327:AD327)-COUNTIF($E$19:$E350,"A")&lt;1,0,SMALL($E327:$AD327,1)))</f>
        <v>36</v>
      </c>
      <c r="AH327">
        <f>IF(COUNTA($E327:$AD327)=0,"",IF(COUNTA($E327:$AD327)-COUNTIF($E$19:$E350,"A")&lt;2,0,SMALL($E327:$AD327,2)))</f>
        <v>49</v>
      </c>
      <c r="AI327">
        <f>IF(COUNTA($E327:$AD327)=0,"",IF(COUNTA($E327:$AD327)-COUNTIF($E$19:$E350,"A")&lt;3,0,SMALL($E327:$AD327,3)))</f>
        <v>61</v>
      </c>
      <c r="AJ327">
        <f>IF(COUNTA($E327:$AD327)=0,"",IF(COUNTA($E327:$AD327)-COUNTIF($E$19:$E350,"A")&lt;4,0,SMALL($E327:$AD327,4)))</f>
        <v>75</v>
      </c>
      <c r="AK327">
        <f t="shared" si="8"/>
        <v>221</v>
      </c>
      <c r="AL327" s="28">
        <f t="shared" si="9"/>
        <v>6</v>
      </c>
    </row>
    <row r="328" spans="1:38" x14ac:dyDescent="0.3">
      <c r="A328" t="s">
        <v>379</v>
      </c>
      <c r="B328" t="s">
        <v>332</v>
      </c>
      <c r="C328" t="s">
        <v>137</v>
      </c>
      <c r="D328" t="s">
        <v>66</v>
      </c>
      <c r="H328" s="1">
        <v>89</v>
      </c>
      <c r="J328" s="1">
        <v>66</v>
      </c>
      <c r="O328" s="1">
        <v>45</v>
      </c>
      <c r="P328" s="1"/>
      <c r="Q328" s="1">
        <v>77</v>
      </c>
      <c r="R328" s="1">
        <v>45</v>
      </c>
      <c r="T328" s="1"/>
      <c r="U328" s="1"/>
      <c r="V328" s="1">
        <v>66</v>
      </c>
      <c r="W328" s="1"/>
      <c r="X328" s="1"/>
      <c r="Y328" s="1"/>
      <c r="Z328" s="1"/>
      <c r="AA328" s="1"/>
      <c r="AG328">
        <f>IF(COUNTA($A328:$AD328)=0,"",IF(COUNTA($E328:AD328)-COUNTIF($E$19:$E351,"A")&lt;1,0,SMALL($E328:$AD328,1)))</f>
        <v>45</v>
      </c>
      <c r="AH328">
        <f>IF(COUNTA($E328:$AD328)=0,"",IF(COUNTA($E328:$AD328)-COUNTIF($E$19:$E351,"A")&lt;2,0,SMALL($E328:$AD328,2)))</f>
        <v>45</v>
      </c>
      <c r="AI328">
        <f>IF(COUNTA($E328:$AD328)=0,"",IF(COUNTA($E328:$AD328)-COUNTIF($E$19:$E351,"A")&lt;3,0,SMALL($E328:$AD328,3)))</f>
        <v>66</v>
      </c>
      <c r="AJ328">
        <f>IF(COUNTA($E328:$AD328)=0,"",IF(COUNTA($E328:$AD328)-COUNTIF($E$19:$E351,"A")&lt;4,0,SMALL($E328:$AD328,4)))</f>
        <v>66</v>
      </c>
      <c r="AK328">
        <f t="shared" si="8"/>
        <v>222</v>
      </c>
      <c r="AL328" s="28">
        <f t="shared" si="9"/>
        <v>6</v>
      </c>
    </row>
    <row r="329" spans="1:38" x14ac:dyDescent="0.3">
      <c r="A329" t="s">
        <v>381</v>
      </c>
      <c r="B329" t="s">
        <v>64</v>
      </c>
      <c r="C329" t="s">
        <v>133</v>
      </c>
      <c r="D329" t="s">
        <v>179</v>
      </c>
      <c r="E329" s="1">
        <v>33</v>
      </c>
      <c r="J329" s="1">
        <v>70</v>
      </c>
      <c r="M329" s="1">
        <v>83</v>
      </c>
      <c r="N329" s="1">
        <v>69</v>
      </c>
      <c r="P329" s="1">
        <v>84</v>
      </c>
      <c r="Q329" s="1">
        <v>56</v>
      </c>
      <c r="R329" s="1">
        <v>78</v>
      </c>
      <c r="S329" s="1">
        <v>75</v>
      </c>
      <c r="T329" s="1">
        <v>68</v>
      </c>
      <c r="U329" s="1">
        <v>100</v>
      </c>
      <c r="V329" s="1"/>
      <c r="W329" s="1"/>
      <c r="X329" s="1"/>
      <c r="Y329" s="1">
        <v>82</v>
      </c>
      <c r="Z329" s="1">
        <v>68</v>
      </c>
      <c r="AA329" s="1"/>
      <c r="AB329" s="1">
        <v>77</v>
      </c>
      <c r="AC329" s="1">
        <v>76</v>
      </c>
      <c r="AD329" s="1">
        <v>82</v>
      </c>
      <c r="AG329">
        <f>IF(COUNTA($A329:$AD329)=0,"",IF(COUNTA($E329:AD329)-COUNTIF($E$19:$E352,"A")&lt;1,0,SMALL($E329:$AD329,1)))</f>
        <v>33</v>
      </c>
      <c r="AH329">
        <f>IF(COUNTA($E329:$AD329)=0,"",IF(COUNTA($E329:$AD329)-COUNTIF($E$19:$E352,"A")&lt;2,0,SMALL($E329:$AD329,2)))</f>
        <v>56</v>
      </c>
      <c r="AI329">
        <f>IF(COUNTA($E329:$AD329)=0,"",IF(COUNTA($E329:$AD329)-COUNTIF($E$19:$E352,"A")&lt;3,0,SMALL($E329:$AD329,3)))</f>
        <v>68</v>
      </c>
      <c r="AJ329">
        <f>IF(COUNTA($E329:$AD329)=0,"",IF(COUNTA($E329:$AD329)-COUNTIF($E$19:$E352,"A")&lt;4,0,SMALL($E329:$AD329,4)))</f>
        <v>68</v>
      </c>
      <c r="AK329">
        <f t="shared" ref="AK329:AK387" si="10">IF(COUNTA(E329:AD329)=0,"",SUM(AG329:AJ329))</f>
        <v>225</v>
      </c>
      <c r="AL329" s="28">
        <f t="shared" ref="AL329:AL387" si="11">26-COUNTBLANK(E329:AD329)</f>
        <v>15</v>
      </c>
    </row>
    <row r="330" spans="1:38" x14ac:dyDescent="0.3">
      <c r="A330" t="s">
        <v>382</v>
      </c>
      <c r="B330" t="s">
        <v>332</v>
      </c>
      <c r="C330" t="s">
        <v>137</v>
      </c>
      <c r="D330" t="s">
        <v>190</v>
      </c>
      <c r="H330" s="1">
        <v>79</v>
      </c>
      <c r="J330" s="1">
        <v>49</v>
      </c>
      <c r="M330" s="1">
        <v>79</v>
      </c>
      <c r="O330" s="1">
        <v>47</v>
      </c>
      <c r="P330" s="1"/>
      <c r="Q330" s="1">
        <v>62</v>
      </c>
      <c r="R330" s="1">
        <v>73</v>
      </c>
      <c r="T330" s="1"/>
      <c r="U330" s="1"/>
      <c r="V330" s="1"/>
      <c r="W330" s="1"/>
      <c r="X330" s="1"/>
      <c r="Y330" s="1"/>
      <c r="Z330" s="1"/>
      <c r="AA330" s="1"/>
      <c r="AD330" s="1">
        <v>72</v>
      </c>
      <c r="AG330">
        <f>IF(COUNTA($A330:$AD330)=0,"",IF(COUNTA($E330:AD330)-COUNTIF($E$19:$E353,"A")&lt;1,0,SMALL($E330:$AD330,1)))</f>
        <v>47</v>
      </c>
      <c r="AH330">
        <f>IF(COUNTA($E330:$AD330)=0,"",IF(COUNTA($E330:$AD330)-COUNTIF($E$19:$E353,"A")&lt;2,0,SMALL($E330:$AD330,2)))</f>
        <v>49</v>
      </c>
      <c r="AI330">
        <f>IF(COUNTA($E330:$AD330)=0,"",IF(COUNTA($E330:$AD330)-COUNTIF($E$19:$E353,"A")&lt;3,0,SMALL($E330:$AD330,3)))</f>
        <v>62</v>
      </c>
      <c r="AJ330">
        <f>IF(COUNTA($E330:$AD330)=0,"",IF(COUNTA($E330:$AD330)-COUNTIF($E$19:$E353,"A")&lt;4,0,SMALL($E330:$AD330,4)))</f>
        <v>72</v>
      </c>
      <c r="AK330">
        <f t="shared" si="10"/>
        <v>230</v>
      </c>
      <c r="AL330" s="28">
        <f t="shared" si="11"/>
        <v>7</v>
      </c>
    </row>
    <row r="331" spans="1:38" x14ac:dyDescent="0.3">
      <c r="A331" t="s">
        <v>384</v>
      </c>
      <c r="B331" t="s">
        <v>332</v>
      </c>
      <c r="C331" t="s">
        <v>137</v>
      </c>
      <c r="D331" t="s">
        <v>89</v>
      </c>
      <c r="J331" s="1">
        <v>36</v>
      </c>
      <c r="K331" s="1">
        <v>82</v>
      </c>
      <c r="P331" s="1"/>
      <c r="Q331" s="1">
        <v>65</v>
      </c>
      <c r="R331" s="1">
        <v>66</v>
      </c>
      <c r="S331" s="1">
        <v>87</v>
      </c>
      <c r="T331" s="1"/>
      <c r="U331" s="1">
        <v>84</v>
      </c>
      <c r="V331" s="1"/>
      <c r="W331" s="1"/>
      <c r="X331" s="1"/>
      <c r="Y331" s="1"/>
      <c r="Z331" s="1"/>
      <c r="AA331" s="1"/>
      <c r="AG331">
        <f>IF(COUNTA($A331:$AD331)=0,"",IF(COUNTA($E331:AD331)-COUNTIF($E$19:$E354,"A")&lt;1,0,SMALL($E331:$AD331,1)))</f>
        <v>36</v>
      </c>
      <c r="AH331">
        <f>IF(COUNTA($E331:$AD331)=0,"",IF(COUNTA($E331:$AD331)-COUNTIF($E$19:$E354,"A")&lt;2,0,SMALL($E331:$AD331,2)))</f>
        <v>65</v>
      </c>
      <c r="AI331">
        <f>IF(COUNTA($E331:$AD331)=0,"",IF(COUNTA($E331:$AD331)-COUNTIF($E$19:$E354,"A")&lt;3,0,SMALL($E331:$AD331,3)))</f>
        <v>66</v>
      </c>
      <c r="AJ331">
        <f>IF(COUNTA($E331:$AD331)=0,"",IF(COUNTA($E331:$AD331)-COUNTIF($E$19:$E354,"A")&lt;4,0,SMALL($E331:$AD331,4)))</f>
        <v>82</v>
      </c>
      <c r="AK331">
        <f t="shared" si="10"/>
        <v>249</v>
      </c>
      <c r="AL331" s="28">
        <f t="shared" si="11"/>
        <v>6</v>
      </c>
    </row>
    <row r="332" spans="1:38" x14ac:dyDescent="0.3">
      <c r="A332" t="s">
        <v>385</v>
      </c>
      <c r="B332" t="s">
        <v>332</v>
      </c>
      <c r="C332" t="s">
        <v>137</v>
      </c>
      <c r="D332" t="s">
        <v>66</v>
      </c>
      <c r="H332" s="1">
        <v>77</v>
      </c>
      <c r="J332" s="1">
        <v>81</v>
      </c>
      <c r="O332" s="1">
        <v>48</v>
      </c>
      <c r="P332" s="1"/>
      <c r="Q332" s="1">
        <v>62</v>
      </c>
      <c r="R332" s="1">
        <v>82</v>
      </c>
      <c r="T332" s="1"/>
      <c r="U332" s="1"/>
      <c r="V332" s="1">
        <v>63</v>
      </c>
      <c r="W332" s="1"/>
      <c r="X332" s="1"/>
      <c r="Y332" s="1"/>
      <c r="Z332" s="1"/>
      <c r="AA332" s="1"/>
      <c r="AG332">
        <f>IF(COUNTA($A332:$AD332)=0,"",IF(COUNTA($E332:AD332)-COUNTIF($E$19:$E355,"A")&lt;1,0,SMALL($E332:$AD332,1)))</f>
        <v>48</v>
      </c>
      <c r="AH332">
        <f>IF(COUNTA($E332:$AD332)=0,"",IF(COUNTA($E332:$AD332)-COUNTIF($E$19:$E355,"A")&lt;2,0,SMALL($E332:$AD332,2)))</f>
        <v>62</v>
      </c>
      <c r="AI332">
        <f>IF(COUNTA($E332:$AD332)=0,"",IF(COUNTA($E332:$AD332)-COUNTIF($E$19:$E355,"A")&lt;3,0,SMALL($E332:$AD332,3)))</f>
        <v>63</v>
      </c>
      <c r="AJ332">
        <f>IF(COUNTA($E332:$AD332)=0,"",IF(COUNTA($E332:$AD332)-COUNTIF($E$19:$E355,"A")&lt;4,0,SMALL($E332:$AD332,4)))</f>
        <v>77</v>
      </c>
      <c r="AK332">
        <f t="shared" si="10"/>
        <v>250</v>
      </c>
      <c r="AL332" s="28">
        <f t="shared" si="11"/>
        <v>6</v>
      </c>
    </row>
    <row r="333" spans="1:38" x14ac:dyDescent="0.3">
      <c r="A333" t="s">
        <v>386</v>
      </c>
      <c r="B333" t="s">
        <v>64</v>
      </c>
      <c r="C333" t="s">
        <v>133</v>
      </c>
      <c r="D333" t="s">
        <v>217</v>
      </c>
      <c r="F333" s="1">
        <v>78</v>
      </c>
      <c r="J333" s="1">
        <v>85</v>
      </c>
      <c r="K333" s="1">
        <v>84</v>
      </c>
      <c r="P333" s="1"/>
      <c r="Q333" s="1"/>
      <c r="R333" s="1">
        <v>52</v>
      </c>
      <c r="S333" s="1">
        <v>70</v>
      </c>
      <c r="T333" s="1">
        <v>87</v>
      </c>
      <c r="U333" s="1">
        <v>71</v>
      </c>
      <c r="V333" s="1">
        <v>83</v>
      </c>
      <c r="W333" s="1"/>
      <c r="X333" s="1"/>
      <c r="Y333" s="1">
        <v>60</v>
      </c>
      <c r="Z333" s="1"/>
      <c r="AA333" s="1">
        <v>78</v>
      </c>
      <c r="AB333" s="1">
        <v>99</v>
      </c>
      <c r="AC333" s="1">
        <v>81</v>
      </c>
      <c r="AG333">
        <f>IF(COUNTA($A333:$AD333)=0,"",IF(COUNTA($E333:AD333)-COUNTIF($E$19:$E356,"A")&lt;1,0,SMALL($E333:$AD333,1)))</f>
        <v>52</v>
      </c>
      <c r="AH333">
        <f>IF(COUNTA($E333:$AD333)=0,"",IF(COUNTA($E333:$AD333)-COUNTIF($E$19:$E356,"A")&lt;2,0,SMALL($E333:$AD333,2)))</f>
        <v>60</v>
      </c>
      <c r="AI333">
        <f>IF(COUNTA($E333:$AD333)=0,"",IF(COUNTA($E333:$AD333)-COUNTIF($E$19:$E356,"A")&lt;3,0,SMALL($E333:$AD333,3)))</f>
        <v>70</v>
      </c>
      <c r="AJ333">
        <f>IF(COUNTA($E333:$AD333)=0,"",IF(COUNTA($E333:$AD333)-COUNTIF($E$19:$E356,"A")&lt;4,0,SMALL($E333:$AD333,4)))</f>
        <v>71</v>
      </c>
      <c r="AK333">
        <f t="shared" si="10"/>
        <v>253</v>
      </c>
      <c r="AL333" s="28">
        <f t="shared" si="11"/>
        <v>12</v>
      </c>
    </row>
    <row r="334" spans="1:38" ht="12" customHeight="1" x14ac:dyDescent="0.3">
      <c r="A334" t="s">
        <v>941</v>
      </c>
      <c r="B334" t="s">
        <v>64</v>
      </c>
      <c r="C334" t="s">
        <v>133</v>
      </c>
      <c r="D334" t="s">
        <v>120</v>
      </c>
      <c r="P334" s="1"/>
      <c r="Q334" s="1"/>
      <c r="T334" s="1"/>
      <c r="U334" s="1"/>
      <c r="V334" s="1"/>
      <c r="W334" s="1"/>
      <c r="X334" s="1">
        <v>58</v>
      </c>
      <c r="Y334" s="1">
        <v>96</v>
      </c>
      <c r="Z334" s="1">
        <v>75</v>
      </c>
      <c r="AA334" s="1"/>
      <c r="AC334" s="1">
        <v>68</v>
      </c>
      <c r="AD334" s="1">
        <v>68</v>
      </c>
      <c r="AG334">
        <f>IF(COUNTA($A334:$AD334)=0,"",IF(COUNTA($E334:AD334)-COUNTIF($E$19:$E365,"A")&lt;1,0,SMALL($E334:$AD334,1)))</f>
        <v>58</v>
      </c>
      <c r="AH334">
        <f>IF(COUNTA($E334:$AD334)=0,"",IF(COUNTA($E334:$AD334)-COUNTIF($E$19:$E365,"A")&lt;2,0,SMALL($E334:$AD334,2)))</f>
        <v>68</v>
      </c>
      <c r="AI334">
        <f>IF(COUNTA($E334:$AD334)=0,"",IF(COUNTA($E334:$AD334)-COUNTIF($E$19:$E365,"A")&lt;3,0,SMALL($E334:$AD334,3)))</f>
        <v>68</v>
      </c>
      <c r="AJ334">
        <f>IF(COUNTA($E334:$AD334)=0,"",IF(COUNTA($E334:$AD334)-COUNTIF($E$19:$E365,"A")&lt;4,0,SMALL($E334:$AD334,4)))</f>
        <v>75</v>
      </c>
      <c r="AK334">
        <f>IF(COUNTA(E334:AD334)=0,"",SUM(AG334:AJ334))</f>
        <v>269</v>
      </c>
      <c r="AL334" s="28">
        <f>26-COUNTBLANK(E334:AD334)</f>
        <v>5</v>
      </c>
    </row>
    <row r="335" spans="1:38" x14ac:dyDescent="0.3">
      <c r="A335" t="s">
        <v>408</v>
      </c>
      <c r="B335" t="s">
        <v>332</v>
      </c>
      <c r="C335" t="s">
        <v>133</v>
      </c>
      <c r="D335" t="s">
        <v>281</v>
      </c>
      <c r="H335" s="1">
        <v>83</v>
      </c>
      <c r="J335" s="1">
        <v>65</v>
      </c>
      <c r="P335" s="1"/>
      <c r="Q335" s="1"/>
      <c r="T335" s="1"/>
      <c r="U335" s="1"/>
      <c r="V335" s="1">
        <v>41</v>
      </c>
      <c r="W335" s="1"/>
      <c r="X335" s="1"/>
      <c r="Y335" s="1"/>
      <c r="Z335" s="1">
        <v>81</v>
      </c>
      <c r="AA335" s="1"/>
      <c r="AG335">
        <f>IF(COUNTA($A335:$AD335)=0,"",IF(COUNTA($E335:AD335)-COUNTIF($E$19:$E357,"A")&lt;1,0,SMALL($E335:$AD335,1)))</f>
        <v>41</v>
      </c>
      <c r="AH335">
        <f>IF(COUNTA($E335:$AD335)=0,"",IF(COUNTA($E335:$AD335)-COUNTIF($E$19:$E357,"A")&lt;2,0,SMALL($E335:$AD335,2)))</f>
        <v>65</v>
      </c>
      <c r="AI335">
        <f>IF(COUNTA($E335:$AD335)=0,"",IF(COUNTA($E335:$AD335)-COUNTIF($E$19:$E357,"A")&lt;3,0,SMALL($E335:$AD335,3)))</f>
        <v>81</v>
      </c>
      <c r="AJ335">
        <f>IF(COUNTA($E335:$AD335)=0,"",IF(COUNTA($E335:$AD335)-COUNTIF($E$19:$E357,"A")&lt;4,0,SMALL($E335:$AD335,4)))</f>
        <v>83</v>
      </c>
      <c r="AK335">
        <f t="shared" si="10"/>
        <v>270</v>
      </c>
      <c r="AL335" s="28">
        <f t="shared" si="11"/>
        <v>4</v>
      </c>
    </row>
    <row r="336" spans="1:38" x14ac:dyDescent="0.3">
      <c r="A336" t="s">
        <v>388</v>
      </c>
      <c r="B336" t="s">
        <v>332</v>
      </c>
      <c r="C336" t="s">
        <v>133</v>
      </c>
      <c r="D336" t="s">
        <v>72</v>
      </c>
      <c r="I336" s="1">
        <v>97</v>
      </c>
      <c r="J336" s="1">
        <v>96</v>
      </c>
      <c r="O336" s="1">
        <v>52</v>
      </c>
      <c r="P336" s="1"/>
      <c r="Q336" s="1">
        <v>85</v>
      </c>
      <c r="S336" s="1">
        <v>83</v>
      </c>
      <c r="T336" s="1">
        <v>84</v>
      </c>
      <c r="U336" s="1">
        <v>85</v>
      </c>
      <c r="V336" s="1">
        <v>64</v>
      </c>
      <c r="W336" s="1"/>
      <c r="X336" s="1"/>
      <c r="Y336" s="1"/>
      <c r="Z336" s="1">
        <v>95</v>
      </c>
      <c r="AA336" s="1"/>
      <c r="AC336" s="1">
        <v>88</v>
      </c>
      <c r="AD336" s="1">
        <v>75</v>
      </c>
      <c r="AG336">
        <f>IF(COUNTA($A336:$AD336)=0,"",IF(COUNTA($E336:AD336)-COUNTIF($E$19:$E361,"A")&lt;1,0,SMALL($E336:$AD336,1)))</f>
        <v>52</v>
      </c>
      <c r="AH336">
        <f>IF(COUNTA($E336:$AD336)=0,"",IF(COUNTA($E336:$AD336)-COUNTIF($E$19:$E361,"A")&lt;2,0,SMALL($E336:$AD336,2)))</f>
        <v>64</v>
      </c>
      <c r="AI336">
        <f>IF(COUNTA($E336:$AD336)=0,"",IF(COUNTA($E336:$AD336)-COUNTIF($E$19:$E361,"A")&lt;3,0,SMALL($E336:$AD336,3)))</f>
        <v>75</v>
      </c>
      <c r="AJ336">
        <f>IF(COUNTA($E336:$AD336)=0,"",IF(COUNTA($E336:$AD336)-COUNTIF($E$19:$E361,"A")&lt;4,0,SMALL($E336:$AD336,4)))</f>
        <v>83</v>
      </c>
      <c r="AK336">
        <f>IF(COUNTA(E336:AD336)=0,"",SUM(AG336:AJ336))</f>
        <v>274</v>
      </c>
      <c r="AL336" s="28">
        <f>26-COUNTBLANK(E336:AD336)</f>
        <v>11</v>
      </c>
    </row>
    <row r="337" spans="1:38" x14ac:dyDescent="0.3">
      <c r="A337" t="s">
        <v>391</v>
      </c>
      <c r="B337" t="s">
        <v>75</v>
      </c>
      <c r="C337" t="s">
        <v>137</v>
      </c>
      <c r="D337" t="s">
        <v>148</v>
      </c>
      <c r="J337" s="1">
        <v>88</v>
      </c>
      <c r="L337" s="1">
        <v>91</v>
      </c>
      <c r="M337" s="1">
        <v>89</v>
      </c>
      <c r="O337" s="1">
        <v>61</v>
      </c>
      <c r="P337" s="1"/>
      <c r="Q337" s="1">
        <v>55</v>
      </c>
      <c r="T337" s="1"/>
      <c r="U337" s="1"/>
      <c r="V337" s="1"/>
      <c r="W337" s="1"/>
      <c r="X337" s="1"/>
      <c r="Y337" s="1">
        <v>93</v>
      </c>
      <c r="Z337" s="1">
        <v>92</v>
      </c>
      <c r="AA337" s="1"/>
      <c r="AC337" s="1">
        <v>73</v>
      </c>
      <c r="AD337" s="1">
        <v>89</v>
      </c>
      <c r="AG337">
        <f>IF(COUNTA($A337:$AD337)=0,"",IF(COUNTA($E337:AD337)-COUNTIF($E$19:$E358,"A")&lt;1,0,SMALL($E337:$AD337,1)))</f>
        <v>55</v>
      </c>
      <c r="AH337">
        <f>IF(COUNTA($E337:$AD337)=0,"",IF(COUNTA($E337:$AD337)-COUNTIF($E$19:$E358,"A")&lt;2,0,SMALL($E337:$AD337,2)))</f>
        <v>61</v>
      </c>
      <c r="AI337">
        <f>IF(COUNTA($E337:$AD337)=0,"",IF(COUNTA($E337:$AD337)-COUNTIF($E$19:$E358,"A")&lt;3,0,SMALL($E337:$AD337,3)))</f>
        <v>73</v>
      </c>
      <c r="AJ337">
        <f>IF(COUNTA($E337:$AD337)=0,"",IF(COUNTA($E337:$AD337)-COUNTIF($E$19:$E358,"A")&lt;4,0,SMALL($E337:$AD337,4)))</f>
        <v>88</v>
      </c>
      <c r="AK337">
        <f t="shared" si="10"/>
        <v>277</v>
      </c>
      <c r="AL337" s="28">
        <f t="shared" si="11"/>
        <v>9</v>
      </c>
    </row>
    <row r="338" spans="1:38" x14ac:dyDescent="0.3">
      <c r="A338" t="s">
        <v>387</v>
      </c>
      <c r="B338" t="s">
        <v>75</v>
      </c>
      <c r="C338" t="s">
        <v>133</v>
      </c>
      <c r="D338" t="s">
        <v>213</v>
      </c>
      <c r="F338" s="1">
        <v>73</v>
      </c>
      <c r="J338" s="1">
        <v>83</v>
      </c>
      <c r="N338" s="1">
        <v>53</v>
      </c>
      <c r="P338" s="1"/>
      <c r="Q338" s="1"/>
      <c r="R338" s="1">
        <v>71</v>
      </c>
      <c r="T338" s="1"/>
      <c r="U338" s="1"/>
      <c r="V338" s="1"/>
      <c r="W338" s="1"/>
      <c r="X338" s="1"/>
      <c r="Y338" s="1"/>
      <c r="Z338" s="1"/>
      <c r="AA338" s="1"/>
      <c r="AG338">
        <f>IF(COUNTA($A338:$AD338)=0,"",IF(COUNTA($E338:AD338)-COUNTIF($E$19:$E359,"A")&lt;1,0,SMALL($E338:$AD338,1)))</f>
        <v>53</v>
      </c>
      <c r="AH338">
        <f>IF(COUNTA($E338:$AD338)=0,"",IF(COUNTA($E338:$AD338)-COUNTIF($E$19:$E359,"A")&lt;2,0,SMALL($E338:$AD338,2)))</f>
        <v>71</v>
      </c>
      <c r="AI338">
        <f>IF(COUNTA($E338:$AD338)=0,"",IF(COUNTA($E338:$AD338)-COUNTIF($E$19:$E359,"A")&lt;3,0,SMALL($E338:$AD338,3)))</f>
        <v>73</v>
      </c>
      <c r="AJ338">
        <f>IF(COUNTA($E338:$AD338)=0,"",IF(COUNTA($E338:$AD338)-COUNTIF($E$19:$E359,"A")&lt;4,0,SMALL($E338:$AD338,4)))</f>
        <v>83</v>
      </c>
      <c r="AK338">
        <f t="shared" si="10"/>
        <v>280</v>
      </c>
      <c r="AL338" s="28">
        <f t="shared" si="11"/>
        <v>4</v>
      </c>
    </row>
    <row r="339" spans="1:38" x14ac:dyDescent="0.3">
      <c r="A339" t="s">
        <v>412</v>
      </c>
      <c r="B339" t="s">
        <v>110</v>
      </c>
      <c r="C339" t="s">
        <v>133</v>
      </c>
      <c r="D339" t="s">
        <v>33</v>
      </c>
      <c r="K339" s="1">
        <v>67</v>
      </c>
      <c r="M339" s="1">
        <v>94</v>
      </c>
      <c r="P339" s="1"/>
      <c r="Q339" s="1"/>
      <c r="T339" s="1">
        <v>75</v>
      </c>
      <c r="U339" s="1"/>
      <c r="V339" s="1"/>
      <c r="W339" s="1"/>
      <c r="X339" s="1"/>
      <c r="Y339" s="1">
        <v>47</v>
      </c>
      <c r="Z339" s="1"/>
      <c r="AA339" s="1"/>
      <c r="AG339">
        <f>IF(COUNTA($A339:$AD339)=0,"",IF(COUNTA($E339:AD339)-COUNTIF($E$19:$E360,"A")&lt;1,0,SMALL($E339:$AD339,1)))</f>
        <v>47</v>
      </c>
      <c r="AH339">
        <f>IF(COUNTA($E339:$AD339)=0,"",IF(COUNTA($E339:$AD339)-COUNTIF($E$19:$E360,"A")&lt;2,0,SMALL($E339:$AD339,2)))</f>
        <v>67</v>
      </c>
      <c r="AI339">
        <f>IF(COUNTA($E339:$AD339)=0,"",IF(COUNTA($E339:$AD339)-COUNTIF($E$19:$E360,"A")&lt;3,0,SMALL($E339:$AD339,3)))</f>
        <v>75</v>
      </c>
      <c r="AJ339">
        <f>IF(COUNTA($E339:$AD339)=0,"",IF(COUNTA($E339:$AD339)-COUNTIF($E$19:$E360,"A")&lt;4,0,SMALL($E339:$AD339,4)))</f>
        <v>94</v>
      </c>
      <c r="AK339">
        <f t="shared" si="10"/>
        <v>283</v>
      </c>
      <c r="AL339" s="28">
        <f t="shared" si="11"/>
        <v>4</v>
      </c>
    </row>
    <row r="340" spans="1:38" x14ac:dyDescent="0.3">
      <c r="A340" t="s">
        <v>409</v>
      </c>
      <c r="B340" t="s">
        <v>75</v>
      </c>
      <c r="C340" t="s">
        <v>137</v>
      </c>
      <c r="D340" t="s">
        <v>281</v>
      </c>
      <c r="O340" s="1">
        <v>63</v>
      </c>
      <c r="P340" s="1"/>
      <c r="Q340" s="1"/>
      <c r="R340" s="1">
        <v>86</v>
      </c>
      <c r="T340" s="1"/>
      <c r="U340" s="1"/>
      <c r="V340" s="1">
        <v>65</v>
      </c>
      <c r="W340" s="1"/>
      <c r="X340" s="1"/>
      <c r="Y340" s="1"/>
      <c r="Z340" s="1">
        <v>70</v>
      </c>
      <c r="AA340" s="1"/>
      <c r="AG340">
        <f>IF(COUNTA($A340:$AD340)=0,"",IF(COUNTA($E340:AD340)-COUNTIF($E$19:$E362,"A")&lt;1,0,SMALL($E340:$AD340,1)))</f>
        <v>63</v>
      </c>
      <c r="AH340">
        <f>IF(COUNTA($E340:$AD340)=0,"",IF(COUNTA($E340:$AD340)-COUNTIF($E$19:$E362,"A")&lt;2,0,SMALL($E340:$AD340,2)))</f>
        <v>65</v>
      </c>
      <c r="AI340">
        <f>IF(COUNTA($E340:$AD340)=0,"",IF(COUNTA($E340:$AD340)-COUNTIF($E$19:$E362,"A")&lt;3,0,SMALL($E340:$AD340,3)))</f>
        <v>70</v>
      </c>
      <c r="AJ340">
        <f>IF(COUNTA($E340:$AD340)=0,"",IF(COUNTA($E340:$AD340)-COUNTIF($E$19:$E362,"A")&lt;4,0,SMALL($E340:$AD340,4)))</f>
        <v>86</v>
      </c>
      <c r="AK340">
        <f t="shared" si="10"/>
        <v>284</v>
      </c>
      <c r="AL340" s="28">
        <f t="shared" si="11"/>
        <v>4</v>
      </c>
    </row>
    <row r="341" spans="1:38" x14ac:dyDescent="0.3">
      <c r="A341" t="s">
        <v>389</v>
      </c>
      <c r="B341" t="s">
        <v>64</v>
      </c>
      <c r="C341" t="s">
        <v>137</v>
      </c>
      <c r="D341" t="s">
        <v>213</v>
      </c>
      <c r="F341" s="1">
        <v>80</v>
      </c>
      <c r="J341" s="1">
        <v>55</v>
      </c>
      <c r="N341" s="1">
        <v>83</v>
      </c>
      <c r="O341" s="1">
        <v>88</v>
      </c>
      <c r="P341" s="1"/>
      <c r="Q341" s="1">
        <v>69</v>
      </c>
      <c r="R341" s="1">
        <v>94</v>
      </c>
      <c r="S341" s="1">
        <v>81</v>
      </c>
      <c r="T341" s="1"/>
      <c r="U341" s="1">
        <v>94</v>
      </c>
      <c r="V341" s="1"/>
      <c r="W341" s="1"/>
      <c r="X341" s="1"/>
      <c r="Y341" s="1"/>
      <c r="Z341" s="1"/>
      <c r="AA341" s="1"/>
      <c r="AG341">
        <f>IF(COUNTA($A341:$AD341)=0,"",IF(COUNTA($E341:AD341)-COUNTIF($E$19:$E363,"A")&lt;1,0,SMALL($E341:$AD341,1)))</f>
        <v>55</v>
      </c>
      <c r="AH341">
        <f>IF(COUNTA($E341:$AD341)=0,"",IF(COUNTA($E341:$AD341)-COUNTIF($E$19:$E363,"A")&lt;2,0,SMALL($E341:$AD341,2)))</f>
        <v>69</v>
      </c>
      <c r="AI341">
        <f>IF(COUNTA($E341:$AD341)=0,"",IF(COUNTA($E341:$AD341)-COUNTIF($E$19:$E363,"A")&lt;3,0,SMALL($E341:$AD341,3)))</f>
        <v>80</v>
      </c>
      <c r="AJ341">
        <f>IF(COUNTA($E341:$AD341)=0,"",IF(COUNTA($E341:$AD341)-COUNTIF($E$19:$E363,"A")&lt;4,0,SMALL($E341:$AD341,4)))</f>
        <v>81</v>
      </c>
      <c r="AK341">
        <f t="shared" si="10"/>
        <v>285</v>
      </c>
      <c r="AL341" s="28">
        <f t="shared" si="11"/>
        <v>8</v>
      </c>
    </row>
    <row r="342" spans="1:38" x14ac:dyDescent="0.3">
      <c r="A342" t="s">
        <v>394</v>
      </c>
      <c r="B342" t="s">
        <v>75</v>
      </c>
      <c r="C342" t="s">
        <v>137</v>
      </c>
      <c r="D342" t="s">
        <v>69</v>
      </c>
      <c r="E342" s="1">
        <v>86</v>
      </c>
      <c r="F342" s="1">
        <v>77</v>
      </c>
      <c r="J342" s="1">
        <v>82</v>
      </c>
      <c r="K342" s="1">
        <v>92</v>
      </c>
      <c r="O342" s="1">
        <v>75</v>
      </c>
      <c r="P342" s="1"/>
      <c r="Q342" s="1">
        <v>82</v>
      </c>
      <c r="R342" s="1">
        <v>72</v>
      </c>
      <c r="T342" s="1">
        <v>89</v>
      </c>
      <c r="U342" s="1">
        <v>89</v>
      </c>
      <c r="V342" s="1"/>
      <c r="W342" s="1">
        <v>83</v>
      </c>
      <c r="X342" s="1">
        <v>71</v>
      </c>
      <c r="Y342" s="1"/>
      <c r="Z342" s="1"/>
      <c r="AA342" s="1">
        <v>70</v>
      </c>
      <c r="AB342" s="1">
        <v>97</v>
      </c>
      <c r="AC342" s="1">
        <v>90</v>
      </c>
      <c r="AD342" s="1">
        <v>84</v>
      </c>
      <c r="AG342">
        <f>IF(COUNTA($A342:$AD342)=0,"",IF(COUNTA($E342:AD342)-COUNTIF($E$19:$E364,"A")&lt;1,0,SMALL($E342:$AD342,1)))</f>
        <v>70</v>
      </c>
      <c r="AH342">
        <f>IF(COUNTA($E342:$AD342)=0,"",IF(COUNTA($E342:$AD342)-COUNTIF($E$19:$E364,"A")&lt;2,0,SMALL($E342:$AD342,2)))</f>
        <v>71</v>
      </c>
      <c r="AI342">
        <f>IF(COUNTA($E342:$AD342)=0,"",IF(COUNTA($E342:$AD342)-COUNTIF($E$19:$E364,"A")&lt;3,0,SMALL($E342:$AD342,3)))</f>
        <v>72</v>
      </c>
      <c r="AJ342">
        <f>IF(COUNTA($E342:$AD342)=0,"",IF(COUNTA($E342:$AD342)-COUNTIF($E$19:$E364,"A")&lt;4,0,SMALL($E342:$AD342,4)))</f>
        <v>75</v>
      </c>
      <c r="AK342">
        <f t="shared" si="10"/>
        <v>288</v>
      </c>
      <c r="AL342" s="28">
        <f t="shared" si="11"/>
        <v>15</v>
      </c>
    </row>
    <row r="343" spans="1:38" x14ac:dyDescent="0.3">
      <c r="A343" t="s">
        <v>393</v>
      </c>
      <c r="B343" t="s">
        <v>332</v>
      </c>
      <c r="C343" t="s">
        <v>133</v>
      </c>
      <c r="D343" t="s">
        <v>281</v>
      </c>
      <c r="H343" s="1">
        <v>95</v>
      </c>
      <c r="J343" s="1">
        <v>92</v>
      </c>
      <c r="O343" s="1">
        <v>78</v>
      </c>
      <c r="P343" s="1"/>
      <c r="Q343" s="1"/>
      <c r="T343" s="1"/>
      <c r="U343" s="1"/>
      <c r="V343" s="1">
        <v>30</v>
      </c>
      <c r="W343" s="1"/>
      <c r="X343" s="1"/>
      <c r="Y343" s="1"/>
      <c r="Z343" s="1">
        <v>90</v>
      </c>
      <c r="AA343" s="1"/>
      <c r="AG343">
        <f>IF(COUNTA($A343:$AD343)=0,"",IF(COUNTA($E343:AD343)-COUNTIF($E$19:$E365,"A")&lt;1,0,SMALL($E343:$AD343,1)))</f>
        <v>30</v>
      </c>
      <c r="AH343">
        <f>IF(COUNTA($E343:$AD343)=0,"",IF(COUNTA($E343:$AD343)-COUNTIF($E$19:$E365,"A")&lt;2,0,SMALL($E343:$AD343,2)))</f>
        <v>78</v>
      </c>
      <c r="AI343">
        <f>IF(COUNTA($E343:$AD343)=0,"",IF(COUNTA($E343:$AD343)-COUNTIF($E$19:$E365,"A")&lt;3,0,SMALL($E343:$AD343,3)))</f>
        <v>90</v>
      </c>
      <c r="AJ343">
        <f>IF(COUNTA($E343:$AD343)=0,"",IF(COUNTA($E343:$AD343)-COUNTIF($E$19:$E365,"A")&lt;4,0,SMALL($E343:$AD343,4)))</f>
        <v>92</v>
      </c>
      <c r="AK343">
        <f t="shared" si="10"/>
        <v>290</v>
      </c>
      <c r="AL343" s="28">
        <f t="shared" si="11"/>
        <v>5</v>
      </c>
    </row>
    <row r="344" spans="1:38" x14ac:dyDescent="0.3">
      <c r="A344" t="s">
        <v>390</v>
      </c>
      <c r="B344" t="s">
        <v>332</v>
      </c>
      <c r="C344" t="s">
        <v>137</v>
      </c>
      <c r="D344" t="s">
        <v>32</v>
      </c>
      <c r="E344" s="1">
        <v>75</v>
      </c>
      <c r="O344" s="1">
        <v>49</v>
      </c>
      <c r="P344" s="1"/>
      <c r="Q344" s="1"/>
      <c r="T344" s="1">
        <v>91</v>
      </c>
      <c r="U344" s="1"/>
      <c r="V344" s="1">
        <v>78</v>
      </c>
      <c r="W344" s="1"/>
      <c r="X344" s="1"/>
      <c r="Y344" s="1"/>
      <c r="Z344" s="1"/>
      <c r="AA344" s="1"/>
      <c r="AG344">
        <f>IF(COUNTA($A344:$AD344)=0,"",IF(COUNTA($E344:AD344)-COUNTIF($E$19:$E365,"A")&lt;1,0,SMALL($E344:$AD344,1)))</f>
        <v>49</v>
      </c>
      <c r="AH344">
        <f>IF(COUNTA($E344:$AD344)=0,"",IF(COUNTA($E344:$AD344)-COUNTIF($E$19:$E365,"A")&lt;2,0,SMALL($E344:$AD344,2)))</f>
        <v>75</v>
      </c>
      <c r="AI344">
        <f>IF(COUNTA($E344:$AD344)=0,"",IF(COUNTA($E344:$AD344)-COUNTIF($E$19:$E365,"A")&lt;3,0,SMALL($E344:$AD344,3)))</f>
        <v>78</v>
      </c>
      <c r="AJ344">
        <f>IF(COUNTA($E344:$AD344)=0,"",IF(COUNTA($E344:$AD344)-COUNTIF($E$19:$E365,"A")&lt;4,0,SMALL($E344:$AD344,4)))</f>
        <v>91</v>
      </c>
      <c r="AK344">
        <f t="shared" si="10"/>
        <v>293</v>
      </c>
      <c r="AL344" s="28">
        <f t="shared" si="11"/>
        <v>4</v>
      </c>
    </row>
    <row r="345" spans="1:38" x14ac:dyDescent="0.3">
      <c r="A345" t="s">
        <v>392</v>
      </c>
      <c r="B345" t="s">
        <v>75</v>
      </c>
      <c r="C345" t="s">
        <v>137</v>
      </c>
      <c r="D345" t="s">
        <v>213</v>
      </c>
      <c r="K345" s="1">
        <v>78</v>
      </c>
      <c r="P345" s="1"/>
      <c r="Q345" s="1"/>
      <c r="R345" s="1">
        <v>69</v>
      </c>
      <c r="S345" s="1">
        <v>77</v>
      </c>
      <c r="T345" s="1"/>
      <c r="U345" s="1">
        <v>69</v>
      </c>
      <c r="V345" s="1"/>
      <c r="W345" s="1"/>
      <c r="X345" s="1"/>
      <c r="Y345" s="1"/>
      <c r="Z345" s="1"/>
      <c r="AA345" s="1"/>
      <c r="AG345">
        <f>IF(COUNTA($A345:$AD345)=0,"",IF(COUNTA($E345:AD345)-COUNTIF($E$19:$E365,"A")&lt;1,0,SMALL($E345:$AD345,1)))</f>
        <v>69</v>
      </c>
      <c r="AH345">
        <f>IF(COUNTA($E345:$AD345)=0,"",IF(COUNTA($E345:$AD345)-COUNTIF($E$19:$E365,"A")&lt;2,0,SMALL($E345:$AD345,2)))</f>
        <v>69</v>
      </c>
      <c r="AI345">
        <f>IF(COUNTA($E345:$AD345)=0,"",IF(COUNTA($E345:$AD345)-COUNTIF($E$19:$E365,"A")&lt;3,0,SMALL($E345:$AD345,3)))</f>
        <v>77</v>
      </c>
      <c r="AJ345">
        <f>IF(COUNTA($E345:$AD345)=0,"",IF(COUNTA($E345:$AD345)-COUNTIF($E$19:$E365,"A")&lt;4,0,SMALL($E345:$AD345,4)))</f>
        <v>78</v>
      </c>
      <c r="AK345">
        <f t="shared" si="10"/>
        <v>293</v>
      </c>
      <c r="AL345" s="28">
        <f t="shared" si="11"/>
        <v>4</v>
      </c>
    </row>
    <row r="346" spans="1:38" x14ac:dyDescent="0.3">
      <c r="A346" t="s">
        <v>395</v>
      </c>
      <c r="B346" t="s">
        <v>332</v>
      </c>
      <c r="C346" t="s">
        <v>137</v>
      </c>
      <c r="D346" t="s">
        <v>396</v>
      </c>
      <c r="H346" s="1">
        <v>87</v>
      </c>
      <c r="J346" s="1">
        <v>92</v>
      </c>
      <c r="O346" s="1">
        <v>71</v>
      </c>
      <c r="P346" s="1"/>
      <c r="Q346" s="1">
        <v>77</v>
      </c>
      <c r="R346" s="1">
        <v>93</v>
      </c>
      <c r="T346" s="1">
        <v>93</v>
      </c>
      <c r="U346" s="1"/>
      <c r="V346" s="1">
        <v>75</v>
      </c>
      <c r="W346" s="1"/>
      <c r="X346" s="1"/>
      <c r="Y346" s="1"/>
      <c r="Z346" s="1"/>
      <c r="AA346" s="1"/>
      <c r="AG346">
        <f>IF(COUNTA($A346:$AD346)=0,"",IF(COUNTA($E346:AD346)-COUNTIF($E$19:$E365,"A")&lt;1,0,SMALL($E346:$AD346,1)))</f>
        <v>71</v>
      </c>
      <c r="AH346">
        <f>IF(COUNTA($E346:$AD346)=0,"",IF(COUNTA($E346:$AD346)-COUNTIF($E$19:$E365,"A")&lt;2,0,SMALL($E346:$AD346,2)))</f>
        <v>75</v>
      </c>
      <c r="AI346">
        <f>IF(COUNTA($E346:$AD346)=0,"",IF(COUNTA($E346:$AD346)-COUNTIF($E$19:$E365,"A")&lt;3,0,SMALL($E346:$AD346,3)))</f>
        <v>77</v>
      </c>
      <c r="AJ346">
        <f>IF(COUNTA($E346:$AD346)=0,"",IF(COUNTA($E346:$AD346)-COUNTIF($E$19:$E365,"A")&lt;4,0,SMALL($E346:$AD346,4)))</f>
        <v>87</v>
      </c>
      <c r="AK346">
        <f t="shared" si="10"/>
        <v>310</v>
      </c>
      <c r="AL346" s="28">
        <f t="shared" si="11"/>
        <v>7</v>
      </c>
    </row>
    <row r="347" spans="1:38" x14ac:dyDescent="0.3">
      <c r="A347" t="s">
        <v>397</v>
      </c>
      <c r="B347" t="s">
        <v>332</v>
      </c>
      <c r="C347" t="s">
        <v>137</v>
      </c>
      <c r="D347" t="s">
        <v>84</v>
      </c>
      <c r="F347" s="1">
        <v>95</v>
      </c>
      <c r="J347" s="1">
        <v>91</v>
      </c>
      <c r="L347" s="1">
        <v>87</v>
      </c>
      <c r="M347" s="1">
        <v>78</v>
      </c>
      <c r="O347" s="1">
        <v>80</v>
      </c>
      <c r="P347" s="1"/>
      <c r="Q347" s="1">
        <v>75</v>
      </c>
      <c r="R347" s="1">
        <v>96</v>
      </c>
      <c r="T347" s="1">
        <v>97</v>
      </c>
      <c r="U347" s="1"/>
      <c r="V347" s="1"/>
      <c r="W347" s="1">
        <v>90</v>
      </c>
      <c r="X347" s="1"/>
      <c r="Y347" s="1">
        <v>100</v>
      </c>
      <c r="Z347" s="1">
        <v>100</v>
      </c>
      <c r="AA347" s="1"/>
      <c r="AC347" s="1">
        <v>92</v>
      </c>
      <c r="AD347" s="1">
        <v>83</v>
      </c>
      <c r="AG347">
        <f>IF(COUNTA($A347:$AD347)=0,"",IF(COUNTA($E347:AD347)-COUNTIF($E$19:$E365,"A")&lt;1,0,SMALL($E347:$AD347,1)))</f>
        <v>75</v>
      </c>
      <c r="AH347">
        <f>IF(COUNTA($E347:$AD347)=0,"",IF(COUNTA($E347:$AD347)-COUNTIF($E$19:$E365,"A")&lt;2,0,SMALL($E347:$AD347,2)))</f>
        <v>78</v>
      </c>
      <c r="AI347">
        <f>IF(COUNTA($E347:$AD347)=0,"",IF(COUNTA($E347:$AD347)-COUNTIF($E$19:$E365,"A")&lt;3,0,SMALL($E347:$AD347,3)))</f>
        <v>80</v>
      </c>
      <c r="AJ347">
        <f>IF(COUNTA($E347:$AD347)=0,"",IF(COUNTA($E347:$AD347)-COUNTIF($E$19:$E365,"A")&lt;4,0,SMALL($E347:$AD347,4)))</f>
        <v>83</v>
      </c>
      <c r="AK347">
        <f t="shared" si="10"/>
        <v>316</v>
      </c>
      <c r="AL347" s="28">
        <f t="shared" si="11"/>
        <v>13</v>
      </c>
    </row>
    <row r="348" spans="1:38" x14ac:dyDescent="0.3">
      <c r="A348" t="s">
        <v>411</v>
      </c>
      <c r="B348" t="s">
        <v>64</v>
      </c>
      <c r="C348" t="s">
        <v>137</v>
      </c>
      <c r="D348" t="s">
        <v>213</v>
      </c>
      <c r="N348" s="1">
        <v>66</v>
      </c>
      <c r="P348" s="1"/>
      <c r="Q348" s="1">
        <v>76</v>
      </c>
      <c r="S348" s="1">
        <v>87</v>
      </c>
      <c r="T348" s="1"/>
      <c r="U348" s="1"/>
      <c r="V348" s="1"/>
      <c r="W348" s="1"/>
      <c r="X348" s="1"/>
      <c r="Y348" s="1">
        <v>98</v>
      </c>
      <c r="Z348" s="1"/>
      <c r="AA348" s="1"/>
      <c r="AG348">
        <f>IF(COUNTA($A348:$AD348)=0,"",IF(COUNTA($E348:AD348)-COUNTIF($E$19:$E366,"A")&lt;1,0,SMALL($E348:$AD348,1)))</f>
        <v>66</v>
      </c>
      <c r="AH348">
        <f>IF(COUNTA($E348:$AD348)=0,"",IF(COUNTA($E348:$AD348)-COUNTIF($E$19:$E366,"A")&lt;2,0,SMALL($E348:$AD348,2)))</f>
        <v>76</v>
      </c>
      <c r="AI348">
        <f>IF(COUNTA($E348:$AD348)=0,"",IF(COUNTA($E348:$AD348)-COUNTIF($E$19:$E366,"A")&lt;3,0,SMALL($E348:$AD348,3)))</f>
        <v>87</v>
      </c>
      <c r="AJ348">
        <f>IF(COUNTA($E348:$AD348)=0,"",IF(COUNTA($E348:$AD348)-COUNTIF($E$19:$E366,"A")&lt;4,0,SMALL($E348:$AD348,4)))</f>
        <v>98</v>
      </c>
      <c r="AK348">
        <f t="shared" si="10"/>
        <v>327</v>
      </c>
      <c r="AL348" s="28">
        <f t="shared" si="11"/>
        <v>4</v>
      </c>
    </row>
    <row r="349" spans="1:38" x14ac:dyDescent="0.3">
      <c r="A349" t="s">
        <v>398</v>
      </c>
      <c r="B349" t="s">
        <v>64</v>
      </c>
      <c r="C349" t="s">
        <v>137</v>
      </c>
      <c r="D349" t="s">
        <v>190</v>
      </c>
      <c r="J349" s="1">
        <v>80</v>
      </c>
      <c r="L349" s="1">
        <v>95</v>
      </c>
      <c r="O349" s="1">
        <v>92</v>
      </c>
      <c r="P349" s="1"/>
      <c r="Q349" s="1">
        <v>92</v>
      </c>
      <c r="R349" s="1">
        <v>95</v>
      </c>
      <c r="T349" s="1"/>
      <c r="U349" s="1"/>
      <c r="V349" s="1"/>
      <c r="W349" s="1"/>
      <c r="X349" s="1"/>
      <c r="Y349" s="1"/>
      <c r="Z349" s="1"/>
      <c r="AA349" s="1"/>
      <c r="AG349">
        <f>IF(COUNTA($A349:$AD349)=0,"",IF(COUNTA($E349:AD349)-COUNTIF($E$19:$E367,"A")&lt;1,0,SMALL($E349:$AD349,1)))</f>
        <v>80</v>
      </c>
      <c r="AH349">
        <f>IF(COUNTA($E349:$AD349)=0,"",IF(COUNTA($E349:$AD349)-COUNTIF($E$19:$E367,"A")&lt;2,0,SMALL($E349:$AD349,2)))</f>
        <v>92</v>
      </c>
      <c r="AI349">
        <f>IF(COUNTA($E349:$AD349)=0,"",IF(COUNTA($E349:$AD349)-COUNTIF($E$19:$E367,"A")&lt;3,0,SMALL($E349:$AD349,3)))</f>
        <v>92</v>
      </c>
      <c r="AJ349">
        <f>IF(COUNTA($E349:$AD349)=0,"",IF(COUNTA($E349:$AD349)-COUNTIF($E$19:$E367,"A")&lt;4,0,SMALL($E349:$AD349,4)))</f>
        <v>95</v>
      </c>
      <c r="AK349">
        <f t="shared" si="10"/>
        <v>359</v>
      </c>
      <c r="AL349" s="28">
        <f t="shared" si="11"/>
        <v>5</v>
      </c>
    </row>
    <row r="350" spans="1:38" x14ac:dyDescent="0.3">
      <c r="A350" t="s">
        <v>399</v>
      </c>
      <c r="B350" t="s">
        <v>64</v>
      </c>
      <c r="C350" t="s">
        <v>133</v>
      </c>
      <c r="D350" t="s">
        <v>148</v>
      </c>
      <c r="J350" s="1">
        <v>21</v>
      </c>
      <c r="O350" s="1">
        <v>8</v>
      </c>
      <c r="P350" s="1"/>
      <c r="Q350" s="1">
        <v>38</v>
      </c>
      <c r="T350" s="1"/>
      <c r="U350" s="1"/>
      <c r="V350" s="1"/>
      <c r="W350" s="1"/>
      <c r="X350" s="1"/>
      <c r="Y350" s="1"/>
      <c r="Z350" s="1"/>
      <c r="AA350" s="1"/>
      <c r="AG350">
        <f>IF(COUNTA($A350:$AD350)=0,"",IF(COUNTA($E350:AD350)-COUNTIF($E$19:$E368,"A")&lt;1,0,SMALL($E350:$AD350,1)))</f>
        <v>8</v>
      </c>
      <c r="AH350">
        <f>IF(COUNTA($E350:$AD350)=0,"",IF(COUNTA($E350:$AD350)-COUNTIF($E$19:$E368,"A")&lt;2,0,SMALL($E350:$AD350,2)))</f>
        <v>21</v>
      </c>
      <c r="AI350">
        <f>IF(COUNTA($E350:$AD350)=0,"",IF(COUNTA($E350:$AD350)-COUNTIF($E$19:$E368,"A")&lt;3,0,SMALL($E350:$AD350,3)))</f>
        <v>38</v>
      </c>
      <c r="AJ350">
        <f>IF(COUNTA($E350:$AD350)=0,"",IF(COUNTA($E350:$AD350)-COUNTIF($E$19:$E368,"A")&lt;4,0,SMALL($E350:$AD350,4)))</f>
        <v>0</v>
      </c>
      <c r="AK350">
        <f t="shared" si="10"/>
        <v>67</v>
      </c>
      <c r="AL350" s="28">
        <f t="shared" si="11"/>
        <v>3</v>
      </c>
    </row>
    <row r="351" spans="1:38" x14ac:dyDescent="0.3">
      <c r="A351" t="s">
        <v>400</v>
      </c>
      <c r="B351" t="s">
        <v>64</v>
      </c>
      <c r="C351" t="s">
        <v>137</v>
      </c>
      <c r="D351" t="s">
        <v>78</v>
      </c>
      <c r="H351" s="1">
        <v>16</v>
      </c>
      <c r="J351" s="1">
        <v>40</v>
      </c>
      <c r="O351" s="1">
        <v>15</v>
      </c>
      <c r="P351" s="1"/>
      <c r="Q351" s="1"/>
      <c r="T351" s="1"/>
      <c r="U351" s="1"/>
      <c r="V351" s="1"/>
      <c r="W351" s="1"/>
      <c r="X351" s="1"/>
      <c r="Y351" s="1"/>
      <c r="Z351" s="1"/>
      <c r="AA351" s="1"/>
      <c r="AG351">
        <f>IF(COUNTA($A351:$AD351)=0,"",IF(COUNTA($E351:AD351)-COUNTIF($E$19:$E369,"A")&lt;1,0,SMALL($E351:$AD351,1)))</f>
        <v>15</v>
      </c>
      <c r="AH351">
        <f>IF(COUNTA($E351:$AD351)=0,"",IF(COUNTA($E351:$AD351)-COUNTIF($E$19:$E369,"A")&lt;2,0,SMALL($E351:$AD351,2)))</f>
        <v>16</v>
      </c>
      <c r="AI351">
        <f>IF(COUNTA($E351:$AD351)=0,"",IF(COUNTA($E351:$AD351)-COUNTIF($E$19:$E369,"A")&lt;3,0,SMALL($E351:$AD351,3)))</f>
        <v>40</v>
      </c>
      <c r="AJ351">
        <f>IF(COUNTA($E351:$AD351)=0,"",IF(COUNTA($E351:$AD351)-COUNTIF($E$19:$E369,"A")&lt;4,0,SMALL($E351:$AD351,4)))</f>
        <v>0</v>
      </c>
      <c r="AK351">
        <f t="shared" si="10"/>
        <v>71</v>
      </c>
      <c r="AL351" s="28">
        <f t="shared" si="11"/>
        <v>3</v>
      </c>
    </row>
    <row r="352" spans="1:38" x14ac:dyDescent="0.3">
      <c r="A352" t="s">
        <v>401</v>
      </c>
      <c r="B352" t="s">
        <v>110</v>
      </c>
      <c r="C352" t="s">
        <v>137</v>
      </c>
      <c r="D352" t="s">
        <v>148</v>
      </c>
      <c r="K352" s="1">
        <v>55</v>
      </c>
      <c r="O352" s="1">
        <v>13</v>
      </c>
      <c r="P352" s="1"/>
      <c r="Q352" s="1">
        <v>34</v>
      </c>
      <c r="T352" s="1"/>
      <c r="U352" s="1"/>
      <c r="W352" s="1"/>
      <c r="X352" s="1"/>
      <c r="Y352" s="1"/>
      <c r="Z352" s="1"/>
      <c r="AA352" s="1"/>
      <c r="AG352">
        <f>IF(COUNTA($A352:$AD352)=0,"",IF(COUNTA($E352:AD352)-COUNTIF($E$19:$E370,"A")&lt;1,0,SMALL($E352:$AD352,1)))</f>
        <v>13</v>
      </c>
      <c r="AH352">
        <f>IF(COUNTA($E352:$AD352)=0,"",IF(COUNTA($E352:$AD352)-COUNTIF($E$19:$E370,"A")&lt;2,0,SMALL($E352:$AD352,2)))</f>
        <v>34</v>
      </c>
      <c r="AI352">
        <f>IF(COUNTA($E352:$AD352)=0,"",IF(COUNTA($E352:$AD352)-COUNTIF($E$19:$E370,"A")&lt;3,0,SMALL($E352:$AD352,3)))</f>
        <v>55</v>
      </c>
      <c r="AJ352">
        <f>IF(COUNTA($E352:$AD352)=0,"",IF(COUNTA($E352:$AD352)-COUNTIF($E$19:$E370,"A")&lt;4,0,SMALL($E352:$AD352,4)))</f>
        <v>0</v>
      </c>
      <c r="AK352">
        <f t="shared" si="10"/>
        <v>102</v>
      </c>
      <c r="AL352" s="28">
        <f t="shared" si="11"/>
        <v>3</v>
      </c>
    </row>
    <row r="353" spans="1:38" x14ac:dyDescent="0.3">
      <c r="A353" t="s">
        <v>404</v>
      </c>
      <c r="B353" t="s">
        <v>64</v>
      </c>
      <c r="C353" t="s">
        <v>133</v>
      </c>
      <c r="D353" t="s">
        <v>405</v>
      </c>
      <c r="J353" s="1">
        <v>52</v>
      </c>
      <c r="P353" s="1"/>
      <c r="Q353" s="1">
        <v>54</v>
      </c>
      <c r="R353" s="1">
        <v>59</v>
      </c>
      <c r="T353" s="1"/>
      <c r="U353" s="1"/>
      <c r="W353" s="1"/>
      <c r="X353" s="1"/>
      <c r="Y353" s="1"/>
      <c r="Z353" s="1"/>
      <c r="AA353" s="1"/>
      <c r="AG353">
        <f>IF(COUNTA($A353:$AD353)=0,"",IF(COUNTA($E353:AD353)-COUNTIF($E$19:$E371,"A")&lt;1,0,SMALL($E353:$AD353,1)))</f>
        <v>52</v>
      </c>
      <c r="AH353">
        <f>IF(COUNTA($E353:$AD353)=0,"",IF(COUNTA($E353:$AD353)-COUNTIF($E$19:$E371,"A")&lt;2,0,SMALL($E353:$AD353,2)))</f>
        <v>54</v>
      </c>
      <c r="AI353">
        <f>IF(COUNTA($E353:$AD353)=0,"",IF(COUNTA($E353:$AD353)-COUNTIF($E$19:$E371,"A")&lt;3,0,SMALL($E353:$AD353,3)))</f>
        <v>59</v>
      </c>
      <c r="AJ353">
        <f>IF(COUNTA($E353:$AD353)=0,"",IF(COUNTA($E353:$AD353)-COUNTIF($E$19:$E371,"A")&lt;4,0,SMALL($E353:$AD353,4)))</f>
        <v>0</v>
      </c>
      <c r="AK353">
        <f t="shared" si="10"/>
        <v>165</v>
      </c>
      <c r="AL353" s="28">
        <f t="shared" si="11"/>
        <v>3</v>
      </c>
    </row>
    <row r="354" spans="1:38" x14ac:dyDescent="0.3">
      <c r="A354" t="s">
        <v>407</v>
      </c>
      <c r="B354" t="s">
        <v>332</v>
      </c>
      <c r="C354" t="s">
        <v>137</v>
      </c>
      <c r="D354" t="s">
        <v>179</v>
      </c>
      <c r="P354" s="1"/>
      <c r="Q354" s="1"/>
      <c r="R354" s="1">
        <v>63</v>
      </c>
      <c r="T354" s="1"/>
      <c r="U354" s="1">
        <v>55</v>
      </c>
      <c r="V354" s="1">
        <v>69</v>
      </c>
      <c r="W354" s="1"/>
      <c r="X354" s="1"/>
      <c r="Y354" s="1"/>
      <c r="Z354" s="1"/>
      <c r="AA354" s="1"/>
      <c r="AG354">
        <f>IF(COUNTA($A354:$AD354)=0,"",IF(COUNTA($E354:AD354)-COUNTIF($E$19:$E372,"A")&lt;1,0,SMALL($E354:$AD354,1)))</f>
        <v>55</v>
      </c>
      <c r="AH354">
        <f>IF(COUNTA($E354:$AD354)=0,"",IF(COUNTA($E354:$AD354)-COUNTIF($E$19:$E372,"A")&lt;2,0,SMALL($E354:$AD354,2)))</f>
        <v>63</v>
      </c>
      <c r="AI354">
        <f>IF(COUNTA($E354:$AD354)=0,"",IF(COUNTA($E354:$AD354)-COUNTIF($E$19:$E372,"A")&lt;3,0,SMALL($E354:$AD354,3)))</f>
        <v>69</v>
      </c>
      <c r="AJ354">
        <f>IF(COUNTA($E354:$AD354)=0,"",IF(COUNTA($E354:$AD354)-COUNTIF($E$19:$E372,"A")&lt;4,0,SMALL($E354:$AD354,4)))</f>
        <v>0</v>
      </c>
      <c r="AK354">
        <f t="shared" si="10"/>
        <v>187</v>
      </c>
      <c r="AL354" s="28">
        <f t="shared" si="11"/>
        <v>3</v>
      </c>
    </row>
    <row r="355" spans="1:38" x14ac:dyDescent="0.3">
      <c r="A355" t="s">
        <v>418</v>
      </c>
      <c r="B355" t="s">
        <v>332</v>
      </c>
      <c r="C355" t="s">
        <v>137</v>
      </c>
      <c r="D355" t="s">
        <v>148</v>
      </c>
      <c r="E355" s="1">
        <v>64</v>
      </c>
      <c r="O355" s="1">
        <v>57</v>
      </c>
      <c r="P355" s="1"/>
      <c r="Q355" s="1"/>
      <c r="T355" s="1"/>
      <c r="U355" s="1"/>
      <c r="V355" s="1"/>
      <c r="W355" s="1"/>
      <c r="X355" s="1">
        <v>85</v>
      </c>
      <c r="Y355" s="1"/>
      <c r="Z355" s="1"/>
      <c r="AA355" s="1"/>
      <c r="AG355">
        <f>IF(COUNTA($A355:$AD355)=0,"",IF(COUNTA($E355:AD355)-COUNTIF($E$19:$E373,"A")&lt;1,0,SMALL($E355:$AD355,1)))</f>
        <v>57</v>
      </c>
      <c r="AH355">
        <f>IF(COUNTA($E355:$AD355)=0,"",IF(COUNTA($E355:$AD355)-COUNTIF($E$19:$E373,"A")&lt;2,0,SMALL($E355:$AD355,2)))</f>
        <v>64</v>
      </c>
      <c r="AI355">
        <f>IF(COUNTA($E355:$AD355)=0,"",IF(COUNTA($E355:$AD355)-COUNTIF($E$19:$E373,"A")&lt;3,0,SMALL($E355:$AD355,3)))</f>
        <v>85</v>
      </c>
      <c r="AJ355">
        <f>IF(COUNTA($E355:$AD355)=0,"",IF(COUNTA($E355:$AD355)-COUNTIF($E$19:$E373,"A")&lt;4,0,SMALL($E355:$AD355,4)))</f>
        <v>0</v>
      </c>
      <c r="AK355">
        <f t="shared" si="10"/>
        <v>206</v>
      </c>
      <c r="AL355" s="28">
        <f t="shared" si="11"/>
        <v>3</v>
      </c>
    </row>
    <row r="356" spans="1:38" x14ac:dyDescent="0.3">
      <c r="A356" t="s">
        <v>410</v>
      </c>
      <c r="B356" t="s">
        <v>64</v>
      </c>
      <c r="C356" t="s">
        <v>133</v>
      </c>
      <c r="D356" t="s">
        <v>138</v>
      </c>
      <c r="J356" s="1">
        <v>63</v>
      </c>
      <c r="K356" s="1">
        <v>95</v>
      </c>
      <c r="O356" s="1">
        <v>57</v>
      </c>
      <c r="P356" s="1"/>
      <c r="Q356" s="1"/>
      <c r="T356" s="1"/>
      <c r="U356" s="1"/>
      <c r="V356" s="1"/>
      <c r="W356" s="1"/>
      <c r="X356" s="1"/>
      <c r="Y356" s="1"/>
      <c r="Z356" s="1"/>
      <c r="AA356" s="1"/>
      <c r="AG356">
        <f>IF(COUNTA($A356:$AD356)=0,"",IF(COUNTA($E356:AD356)-COUNTIF($E$19:$E374,"A")&lt;1,0,SMALL($E356:$AD356,1)))</f>
        <v>57</v>
      </c>
      <c r="AH356">
        <f>IF(COUNTA($E356:$AD356)=0,"",IF(COUNTA($E356:$AD356)-COUNTIF($E$19:$E374,"A")&lt;2,0,SMALL($E356:$AD356,2)))</f>
        <v>63</v>
      </c>
      <c r="AI356">
        <f>IF(COUNTA($E356:$AD356)=0,"",IF(COUNTA($E356:$AD356)-COUNTIF($E$19:$E374,"A")&lt;3,0,SMALL($E356:$AD356,3)))</f>
        <v>95</v>
      </c>
      <c r="AJ356">
        <f>IF(COUNTA($E356:$AD356)=0,"",IF(COUNTA($E356:$AD356)-COUNTIF($E$19:$E374,"A")&lt;4,0,SMALL($E356:$AD356,4)))</f>
        <v>0</v>
      </c>
      <c r="AK356">
        <f t="shared" si="10"/>
        <v>215</v>
      </c>
      <c r="AL356" s="28">
        <f t="shared" si="11"/>
        <v>3</v>
      </c>
    </row>
    <row r="357" spans="1:38" x14ac:dyDescent="0.3">
      <c r="A357" t="s">
        <v>413</v>
      </c>
      <c r="B357" t="s">
        <v>64</v>
      </c>
      <c r="C357" t="s">
        <v>137</v>
      </c>
      <c r="D357" t="s">
        <v>405</v>
      </c>
      <c r="J357" s="1">
        <v>40</v>
      </c>
      <c r="O357" s="1">
        <v>36</v>
      </c>
      <c r="P357" s="1"/>
      <c r="Q357" s="1"/>
      <c r="T357" s="1"/>
      <c r="U357" s="1"/>
      <c r="V357" s="1"/>
      <c r="W357" s="1"/>
      <c r="X357" s="1"/>
      <c r="Y357" s="1"/>
      <c r="Z357" s="1"/>
      <c r="AA357" s="1"/>
      <c r="AG357">
        <f>IF(COUNTA($A357:$AD357)=0,"",IF(COUNTA($E357:AD357)-COUNTIF($E$19:$E375,"A")&lt;1,0,SMALL($E357:$AD357,1)))</f>
        <v>36</v>
      </c>
      <c r="AH357">
        <f>IF(COUNTA($E357:$AD357)=0,"",IF(COUNTA($E357:$AD357)-COUNTIF($E$19:$E375,"A")&lt;2,0,SMALL($E357:$AD357,2)))</f>
        <v>40</v>
      </c>
      <c r="AI357">
        <f>IF(COUNTA($E357:$AD357)=0,"",IF(COUNTA($E357:$AD357)-COUNTIF($E$19:$E375,"A")&lt;3,0,SMALL($E357:$AD357,3)))</f>
        <v>0</v>
      </c>
      <c r="AJ357">
        <f>IF(COUNTA($E357:$AD357)=0,"",IF(COUNTA($E357:$AD357)-COUNTIF($E$19:$E375,"A")&lt;4,0,SMALL($E357:$AD357,4)))</f>
        <v>0</v>
      </c>
      <c r="AK357">
        <f t="shared" si="10"/>
        <v>76</v>
      </c>
      <c r="AL357" s="28">
        <f t="shared" si="11"/>
        <v>2</v>
      </c>
    </row>
    <row r="358" spans="1:38" x14ac:dyDescent="0.3">
      <c r="A358" t="s">
        <v>414</v>
      </c>
      <c r="B358" t="s">
        <v>75</v>
      </c>
      <c r="C358" t="s">
        <v>133</v>
      </c>
      <c r="D358" t="s">
        <v>281</v>
      </c>
      <c r="O358" s="1">
        <v>50</v>
      </c>
      <c r="P358" s="1"/>
      <c r="Q358" s="1"/>
      <c r="R358" s="1">
        <v>32</v>
      </c>
      <c r="T358" s="1"/>
      <c r="U358" s="1"/>
      <c r="V358" s="1"/>
      <c r="W358" s="1"/>
      <c r="X358" s="1"/>
      <c r="Y358" s="1"/>
      <c r="Z358" s="1"/>
      <c r="AA358" s="1"/>
      <c r="AG358">
        <f>IF(COUNTA($A358:$AD358)=0,"",IF(COUNTA($E358:AD358)-COUNTIF($E$19:$E376,"A")&lt;1,0,SMALL($E358:$AD358,1)))</f>
        <v>32</v>
      </c>
      <c r="AH358">
        <f>IF(COUNTA($E358:$AD358)=0,"",IF(COUNTA($E358:$AD358)-COUNTIF($E$19:$E376,"A")&lt;2,0,SMALL($E358:$AD358,2)))</f>
        <v>50</v>
      </c>
      <c r="AI358">
        <f>IF(COUNTA($E358:$AD358)=0,"",IF(COUNTA($E358:$AD358)-COUNTIF($E$19:$E376,"A")&lt;3,0,SMALL($E358:$AD358,3)))</f>
        <v>0</v>
      </c>
      <c r="AJ358">
        <f>IF(COUNTA($E358:$AD358)=0,"",IF(COUNTA($E358:$AD358)-COUNTIF($E$19:$E376,"A")&lt;4,0,SMALL($E358:$AD358,4)))</f>
        <v>0</v>
      </c>
      <c r="AK358">
        <f t="shared" si="10"/>
        <v>82</v>
      </c>
      <c r="AL358" s="28">
        <f t="shared" si="11"/>
        <v>2</v>
      </c>
    </row>
    <row r="359" spans="1:38" x14ac:dyDescent="0.3">
      <c r="A359" t="s">
        <v>415</v>
      </c>
      <c r="B359" t="s">
        <v>75</v>
      </c>
      <c r="C359" t="s">
        <v>133</v>
      </c>
      <c r="D359" t="s">
        <v>66</v>
      </c>
      <c r="H359" s="1">
        <v>58</v>
      </c>
      <c r="O359" s="1">
        <v>38</v>
      </c>
      <c r="P359" s="1"/>
      <c r="Q359" s="1"/>
      <c r="T359" s="1"/>
      <c r="U359" s="1"/>
      <c r="V359" s="1"/>
      <c r="W359" s="1"/>
      <c r="X359" s="1"/>
      <c r="Y359" s="1"/>
      <c r="Z359" s="1"/>
      <c r="AA359" s="1"/>
      <c r="AG359">
        <f>IF(COUNTA($A359:$AD359)=0,"",IF(COUNTA($E359:AD359)-COUNTIF($E$19:$E377,"A")&lt;1,0,SMALL($E359:$AD359,1)))</f>
        <v>38</v>
      </c>
      <c r="AH359">
        <f>IF(COUNTA($E359:$AD359)=0,"",IF(COUNTA($E359:$AD359)-COUNTIF($E$19:$E377,"A")&lt;2,0,SMALL($E359:$AD359,2)))</f>
        <v>58</v>
      </c>
      <c r="AI359">
        <f>IF(COUNTA($E359:$AD359)=0,"",IF(COUNTA($E359:$AD359)-COUNTIF($E$19:$E377,"A")&lt;3,0,SMALL($E359:$AD359,3)))</f>
        <v>0</v>
      </c>
      <c r="AJ359">
        <f>IF(COUNTA($E359:$AD359)=0,"",IF(COUNTA($E359:$AD359)-COUNTIF($E$19:$E377,"A")&lt;4,0,SMALL($E359:$AD359,4)))</f>
        <v>0</v>
      </c>
      <c r="AK359">
        <f t="shared" si="10"/>
        <v>96</v>
      </c>
      <c r="AL359" s="28">
        <f t="shared" si="11"/>
        <v>2</v>
      </c>
    </row>
    <row r="360" spans="1:38" x14ac:dyDescent="0.3">
      <c r="A360" t="s">
        <v>416</v>
      </c>
      <c r="B360" t="s">
        <v>332</v>
      </c>
      <c r="C360" t="s">
        <v>137</v>
      </c>
      <c r="D360" t="s">
        <v>190</v>
      </c>
      <c r="H360" s="1">
        <v>60</v>
      </c>
      <c r="P360" s="1"/>
      <c r="Q360" s="1"/>
      <c r="T360" s="1"/>
      <c r="U360" s="1"/>
      <c r="V360" s="1">
        <v>58</v>
      </c>
      <c r="W360" s="1"/>
      <c r="X360" s="1"/>
      <c r="Y360" s="1"/>
      <c r="Z360" s="1"/>
      <c r="AA360" s="1"/>
      <c r="AG360">
        <f>IF(COUNTA($A360:$AD360)=0,"",IF(COUNTA($E360:AD360)-COUNTIF($E$19:$E378,"A")&lt;1,0,SMALL($E360:$AD360,1)))</f>
        <v>58</v>
      </c>
      <c r="AH360">
        <f>IF(COUNTA($E360:$AD360)=0,"",IF(COUNTA($E360:$AD360)-COUNTIF($E$19:$E378,"A")&lt;2,0,SMALL($E360:$AD360,2)))</f>
        <v>60</v>
      </c>
      <c r="AI360">
        <f>IF(COUNTA($E360:$AD360)=0,"",IF(COUNTA($E360:$AD360)-COUNTIF($E$19:$E378,"A")&lt;3,0,SMALL($E360:$AD360,3)))</f>
        <v>0</v>
      </c>
      <c r="AJ360">
        <f>IF(COUNTA($E360:$AD360)=0,"",IF(COUNTA($E360:$AD360)-COUNTIF($E$19:$E378,"A")&lt;4,0,SMALL($E360:$AD360,4)))</f>
        <v>0</v>
      </c>
      <c r="AK360">
        <f t="shared" si="10"/>
        <v>118</v>
      </c>
      <c r="AL360" s="28">
        <f t="shared" si="11"/>
        <v>2</v>
      </c>
    </row>
    <row r="361" spans="1:38" x14ac:dyDescent="0.3">
      <c r="A361" t="s">
        <v>417</v>
      </c>
      <c r="B361" t="s">
        <v>332</v>
      </c>
      <c r="C361" t="s">
        <v>137</v>
      </c>
      <c r="D361" t="s">
        <v>138</v>
      </c>
      <c r="J361" s="1">
        <v>61</v>
      </c>
      <c r="O361" s="1">
        <v>59</v>
      </c>
      <c r="P361" s="1"/>
      <c r="Q361" s="1"/>
      <c r="T361" s="1"/>
      <c r="U361" s="1"/>
      <c r="V361" s="1"/>
      <c r="W361" s="1"/>
      <c r="X361" s="1"/>
      <c r="Y361" s="1"/>
      <c r="Z361" s="1"/>
      <c r="AA361" s="1"/>
      <c r="AG361">
        <f>IF(COUNTA($A361:$AD361)=0,"",IF(COUNTA($E361:AD361)-COUNTIF($E$19:$E379,"A")&lt;1,0,SMALL($E361:$AD361,1)))</f>
        <v>59</v>
      </c>
      <c r="AH361">
        <f>IF(COUNTA($E361:$AD361)=0,"",IF(COUNTA($E361:$AD361)-COUNTIF($E$19:$E379,"A")&lt;2,0,SMALL($E361:$AD361,2)))</f>
        <v>61</v>
      </c>
      <c r="AI361">
        <f>IF(COUNTA($E361:$AD361)=0,"",IF(COUNTA($E361:$AD361)-COUNTIF($E$19:$E379,"A")&lt;3,0,SMALL($E361:$AD361,3)))</f>
        <v>0</v>
      </c>
      <c r="AJ361">
        <f>IF(COUNTA($E361:$AD361)=0,"",IF(COUNTA($E361:$AD361)-COUNTIF($E$19:$E379,"A")&lt;4,0,SMALL($E361:$AD361,4)))</f>
        <v>0</v>
      </c>
      <c r="AK361">
        <f t="shared" si="10"/>
        <v>120</v>
      </c>
      <c r="AL361" s="28">
        <f t="shared" si="11"/>
        <v>2</v>
      </c>
    </row>
    <row r="362" spans="1:38" ht="13.2" customHeight="1" x14ac:dyDescent="0.3">
      <c r="A362" t="s">
        <v>426</v>
      </c>
      <c r="B362" t="s">
        <v>75</v>
      </c>
      <c r="C362" t="s">
        <v>133</v>
      </c>
      <c r="D362" t="s">
        <v>213</v>
      </c>
      <c r="P362" s="1"/>
      <c r="Q362" s="1"/>
      <c r="R362" s="1">
        <v>73</v>
      </c>
      <c r="T362" s="1"/>
      <c r="U362" s="1"/>
      <c r="V362" s="1"/>
      <c r="W362" s="1"/>
      <c r="X362" s="1"/>
      <c r="Y362" s="1">
        <v>72</v>
      </c>
      <c r="Z362" s="1"/>
      <c r="AA362" s="1"/>
      <c r="AG362">
        <f>IF(COUNTA($A362:$AD362)=0,"",IF(COUNTA($E362:AD362)-COUNTIF($E$19:$E381,"A")&lt;1,0,SMALL($E362:$AD362,1)))</f>
        <v>72</v>
      </c>
      <c r="AH362">
        <f>IF(COUNTA($E362:$AD362)=0,"",IF(COUNTA($E362:$AD362)-COUNTIF($E$19:$E381,"A")&lt;2,0,SMALL($E362:$AD362,2)))</f>
        <v>73</v>
      </c>
      <c r="AI362">
        <f>IF(COUNTA($E362:$AD362)=0,"",IF(COUNTA($E362:$AD362)-COUNTIF($E$19:$E381,"A")&lt;3,0,SMALL($E362:$AD362,3)))</f>
        <v>0</v>
      </c>
      <c r="AJ362">
        <f>IF(COUNTA($E362:$AD362)=0,"",IF(COUNTA($E362:$AD362)-COUNTIF($E$19:$E381,"A")&lt;4,0,SMALL($E362:$AD362,4)))</f>
        <v>0</v>
      </c>
      <c r="AK362">
        <f t="shared" si="10"/>
        <v>145</v>
      </c>
      <c r="AL362" s="28">
        <f t="shared" si="11"/>
        <v>2</v>
      </c>
    </row>
    <row r="363" spans="1:38" x14ac:dyDescent="0.3">
      <c r="A363" t="s">
        <v>419</v>
      </c>
      <c r="B363" t="s">
        <v>64</v>
      </c>
      <c r="C363" t="s">
        <v>137</v>
      </c>
      <c r="D363" t="s">
        <v>213</v>
      </c>
      <c r="N363" s="1">
        <v>85</v>
      </c>
      <c r="P363" s="1"/>
      <c r="Q363" s="1"/>
      <c r="R363" s="1">
        <v>62</v>
      </c>
      <c r="T363" s="1"/>
      <c r="U363" s="1"/>
      <c r="V363" s="1"/>
      <c r="W363" s="1"/>
      <c r="X363" s="1"/>
      <c r="Y363" s="1"/>
      <c r="Z363" s="1"/>
      <c r="AA363" s="1"/>
      <c r="AG363">
        <f>IF(COUNTA($A363:$AD363)=0,"",IF(COUNTA($E363:AD363)-COUNTIF($E$19:$E382,"A")&lt;1,0,SMALL($E363:$AD363,1)))</f>
        <v>62</v>
      </c>
      <c r="AH363">
        <f>IF(COUNTA($E363:$AD363)=0,"",IF(COUNTA($E363:$AD363)-COUNTIF($E$19:$E382,"A")&lt;2,0,SMALL($E363:$AD363,2)))</f>
        <v>85</v>
      </c>
      <c r="AI363">
        <f>IF(COUNTA($E363:$AD363)=0,"",IF(COUNTA($E363:$AD363)-COUNTIF($E$19:$E382,"A")&lt;3,0,SMALL($E363:$AD363,3)))</f>
        <v>0</v>
      </c>
      <c r="AJ363">
        <f>IF(COUNTA($E363:$AD363)=0,"",IF(COUNTA($E363:$AD363)-COUNTIF($E$19:$E382,"A")&lt;4,0,SMALL($E363:$AD363,4)))</f>
        <v>0</v>
      </c>
      <c r="AK363">
        <f t="shared" si="10"/>
        <v>147</v>
      </c>
      <c r="AL363" s="28">
        <f t="shared" si="11"/>
        <v>2</v>
      </c>
    </row>
    <row r="364" spans="1:38" x14ac:dyDescent="0.3">
      <c r="A364" t="s">
        <v>420</v>
      </c>
      <c r="B364" t="s">
        <v>332</v>
      </c>
      <c r="C364" t="s">
        <v>137</v>
      </c>
      <c r="D364" t="s">
        <v>138</v>
      </c>
      <c r="J364" s="1">
        <v>85</v>
      </c>
      <c r="O364" s="1">
        <v>72</v>
      </c>
      <c r="P364" s="1"/>
      <c r="Q364" s="1"/>
      <c r="T364" s="1"/>
      <c r="U364" s="1"/>
      <c r="V364" s="1"/>
      <c r="W364" s="1"/>
      <c r="X364" s="1"/>
      <c r="Y364" s="1"/>
      <c r="Z364" s="1"/>
      <c r="AA364" s="1"/>
      <c r="AG364">
        <f>IF(COUNTA($A364:$AD364)=0,"",IF(COUNTA($E364:AD364)-COUNTIF($E$19:$E383,"A")&lt;1,0,SMALL($E364:$AD364,1)))</f>
        <v>72</v>
      </c>
      <c r="AH364">
        <f>IF(COUNTA($E364:$AD364)=0,"",IF(COUNTA($E364:$AD364)-COUNTIF($E$19:$E383,"A")&lt;2,0,SMALL($E364:$AD364,2)))</f>
        <v>85</v>
      </c>
      <c r="AI364">
        <f>IF(COUNTA($E364:$AD364)=0,"",IF(COUNTA($E364:$AD364)-COUNTIF($E$19:$E383,"A")&lt;3,0,SMALL($E364:$AD364,3)))</f>
        <v>0</v>
      </c>
      <c r="AJ364">
        <f>IF(COUNTA($E364:$AD364)=0,"",IF(COUNTA($E364:$AD364)-COUNTIF($E$19:$E383,"A")&lt;4,0,SMALL($E364:$AD364,4)))</f>
        <v>0</v>
      </c>
      <c r="AK364">
        <f t="shared" si="10"/>
        <v>157</v>
      </c>
      <c r="AL364" s="28">
        <f t="shared" si="11"/>
        <v>2</v>
      </c>
    </row>
    <row r="365" spans="1:38" x14ac:dyDescent="0.3">
      <c r="A365" t="s">
        <v>421</v>
      </c>
      <c r="B365" t="s">
        <v>75</v>
      </c>
      <c r="C365" t="s">
        <v>137</v>
      </c>
      <c r="D365" t="s">
        <v>179</v>
      </c>
      <c r="P365" s="1"/>
      <c r="Q365" s="1"/>
      <c r="R365" s="1">
        <v>75</v>
      </c>
      <c r="T365" s="1"/>
      <c r="U365" s="1"/>
      <c r="V365" s="1">
        <v>87</v>
      </c>
      <c r="W365" s="1"/>
      <c r="X365" s="1"/>
      <c r="Y365" s="1"/>
      <c r="Z365" s="1"/>
      <c r="AA365" s="1"/>
      <c r="AG365">
        <f>IF(COUNTA($A365:$AD365)=0,"",IF(COUNTA($E365:AD365)-COUNTIF($E$19:$E384,"A")&lt;1,0,SMALL($E365:$AD365,1)))</f>
        <v>75</v>
      </c>
      <c r="AH365">
        <f>IF(COUNTA($E365:$AD365)=0,"",IF(COUNTA($E365:$AD365)-COUNTIF($E$19:$E384,"A")&lt;2,0,SMALL($E365:$AD365,2)))</f>
        <v>87</v>
      </c>
      <c r="AI365">
        <f>IF(COUNTA($E365:$AD365)=0,"",IF(COUNTA($E365:$AD365)-COUNTIF($E$19:$E384,"A")&lt;3,0,SMALL($E365:$AD365,3)))</f>
        <v>0</v>
      </c>
      <c r="AJ365">
        <f>IF(COUNTA($E365:$AD365)=0,"",IF(COUNTA($E365:$AD365)-COUNTIF($E$19:$E384,"A")&lt;4,0,SMALL($E365:$AD365,4)))</f>
        <v>0</v>
      </c>
      <c r="AK365">
        <f t="shared" si="10"/>
        <v>162</v>
      </c>
      <c r="AL365" s="28">
        <f t="shared" si="11"/>
        <v>2</v>
      </c>
    </row>
    <row r="366" spans="1:38" ht="0.6" hidden="1" customHeight="1" x14ac:dyDescent="0.3">
      <c r="A366" t="s">
        <v>428</v>
      </c>
      <c r="B366" t="s">
        <v>64</v>
      </c>
      <c r="C366" t="s">
        <v>133</v>
      </c>
      <c r="D366" t="s">
        <v>307</v>
      </c>
      <c r="P366" s="1"/>
      <c r="Q366" s="1"/>
      <c r="T366" s="1"/>
      <c r="U366" s="1"/>
      <c r="V366" s="1"/>
      <c r="W366" s="1"/>
      <c r="X366" s="1"/>
      <c r="Y366" s="1"/>
      <c r="Z366" s="1"/>
      <c r="AA366" s="1"/>
      <c r="AG366">
        <f>IF(COUNTA($A366:$AD366)=0,"",IF(COUNTA($E366:AD366)-COUNTIF($E$19:$E390,"A")&lt;1,0,SMALL($E366:$AD366,1)))</f>
        <v>0</v>
      </c>
      <c r="AH366" t="str">
        <f>IF(COUNTA($E366:$AD366)=0,"",IF(COUNTA($E366:$AD366)-COUNTIF($E$19:$E390,"A")&lt;2,0,SMALL($E366:$AD366,2)))</f>
        <v/>
      </c>
      <c r="AI366" t="str">
        <f>IF(COUNTA($E366:$AD366)=0,"",IF(COUNTA($E366:$AD366)-COUNTIF($E$19:$E390,"A")&lt;3,0,SMALL($E366:$AD366,3)))</f>
        <v/>
      </c>
      <c r="AJ366" t="str">
        <f>IF(COUNTA($E366:$AD366)=0,"",IF(COUNTA($E366:$AD366)-COUNTIF($E$19:$E390,"A")&lt;4,0,SMALL($E366:$AD366,4)))</f>
        <v/>
      </c>
      <c r="AK366" t="str">
        <f t="shared" si="10"/>
        <v/>
      </c>
      <c r="AL366" s="28">
        <f t="shared" si="11"/>
        <v>0</v>
      </c>
    </row>
    <row r="367" spans="1:38" ht="0.6" hidden="1" customHeight="1" x14ac:dyDescent="0.3">
      <c r="A367" t="s">
        <v>429</v>
      </c>
      <c r="B367" t="s">
        <v>64</v>
      </c>
      <c r="C367" t="s">
        <v>133</v>
      </c>
      <c r="D367" t="s">
        <v>32</v>
      </c>
      <c r="P367" s="1"/>
      <c r="Q367" s="1"/>
      <c r="T367" s="1"/>
      <c r="U367" s="1"/>
      <c r="V367" s="1"/>
      <c r="W367" s="1"/>
      <c r="X367" s="1"/>
      <c r="Y367" s="1"/>
      <c r="Z367" s="1"/>
      <c r="AA367" s="1"/>
      <c r="AG367">
        <f>IF(COUNTA($A367:$AD367)=0,"",IF(COUNTA($E367:AD367)-COUNTIF($E$19:$E391,"A")&lt;1,0,SMALL($E367:$AD367,1)))</f>
        <v>0</v>
      </c>
      <c r="AH367" t="str">
        <f>IF(COUNTA($E367:$AD367)=0,"",IF(COUNTA($E367:$AD367)-COUNTIF($E$19:$E391,"A")&lt;2,0,SMALL($E367:$AD367,2)))</f>
        <v/>
      </c>
      <c r="AI367" t="str">
        <f>IF(COUNTA($E367:$AD367)=0,"",IF(COUNTA($E367:$AD367)-COUNTIF($E$19:$E391,"A")&lt;3,0,SMALL($E367:$AD367,3)))</f>
        <v/>
      </c>
      <c r="AJ367" t="str">
        <f>IF(COUNTA($E367:$AD367)=0,"",IF(COUNTA($E367:$AD367)-COUNTIF($E$19:$E391,"A")&lt;4,0,SMALL($E367:$AD367,4)))</f>
        <v/>
      </c>
      <c r="AK367" t="str">
        <f t="shared" si="10"/>
        <v/>
      </c>
      <c r="AL367" s="28">
        <f t="shared" si="11"/>
        <v>0</v>
      </c>
    </row>
    <row r="368" spans="1:38" ht="3" customHeight="1" x14ac:dyDescent="0.3">
      <c r="A368" t="s">
        <v>430</v>
      </c>
      <c r="B368" t="s">
        <v>64</v>
      </c>
      <c r="C368" t="s">
        <v>137</v>
      </c>
      <c r="D368" t="s">
        <v>89</v>
      </c>
      <c r="P368" s="1"/>
      <c r="Q368" s="1"/>
      <c r="T368" s="1"/>
      <c r="U368" s="1"/>
      <c r="V368" s="1"/>
      <c r="W368" s="1"/>
      <c r="X368" s="1"/>
      <c r="Y368" s="1"/>
      <c r="Z368" s="1"/>
      <c r="AA368" s="1"/>
      <c r="AG368">
        <f>IF(COUNTA($A368:$AD368)=0,"",IF(COUNTA($E368:AD368)-COUNTIF($E$19:$E392,"A")&lt;1,0,SMALL($E368:$AD368,1)))</f>
        <v>0</v>
      </c>
      <c r="AH368" t="str">
        <f>IF(COUNTA($E368:$AD368)=0,"",IF(COUNTA($E368:$AD368)-COUNTIF($E$19:$E392,"A")&lt;2,0,SMALL($E368:$AD368,2)))</f>
        <v/>
      </c>
      <c r="AI368" t="str">
        <f>IF(COUNTA($E368:$AD368)=0,"",IF(COUNTA($E368:$AD368)-COUNTIF($E$19:$E392,"A")&lt;3,0,SMALL($E368:$AD368,3)))</f>
        <v/>
      </c>
      <c r="AJ368" t="str">
        <f>IF(COUNTA($E368:$AD368)=0,"",IF(COUNTA($E368:$AD368)-COUNTIF($E$19:$E392,"A")&lt;4,0,SMALL($E368:$AD368,4)))</f>
        <v/>
      </c>
      <c r="AK368" t="str">
        <f t="shared" si="10"/>
        <v/>
      </c>
      <c r="AL368" s="28">
        <f t="shared" si="11"/>
        <v>0</v>
      </c>
    </row>
    <row r="369" spans="1:38" x14ac:dyDescent="0.3">
      <c r="A369" s="30" t="s">
        <v>139</v>
      </c>
      <c r="B369" s="31"/>
      <c r="C369" s="32"/>
      <c r="D369" s="31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/>
      <c r="AH369" t="str">
        <f>IF(COUNTA($E369:$AD369)=0,"",IF(COUNTA($E369:$AD369)-COUNTIF($E$19:$E392,"A")&lt;2,0,SMALL($E369:$AD369,2)))</f>
        <v/>
      </c>
      <c r="AI369" t="str">
        <f>IF(COUNTA($E369:$AD369)=0,"",IF(COUNTA($E369:$AD369)-COUNTIF($E$19:$E392,"A")&lt;3,0,SMALL($E369:$AD369,3)))</f>
        <v/>
      </c>
      <c r="AJ369" t="str">
        <f>IF(COUNTA($E369:$AD369)=0,"",IF(COUNTA($E369:$AD369)-COUNTIF($E$19:$E392,"A")&lt;4,0,SMALL($E369:$AD369,4)))</f>
        <v/>
      </c>
      <c r="AK369" t="str">
        <f t="shared" si="10"/>
        <v/>
      </c>
      <c r="AL369" s="28"/>
    </row>
    <row r="370" spans="1:38" x14ac:dyDescent="0.3">
      <c r="A370" s="33" t="s">
        <v>140</v>
      </c>
      <c r="B370" t="s">
        <v>75</v>
      </c>
      <c r="C370" t="s">
        <v>141</v>
      </c>
      <c r="D370" t="s">
        <v>138</v>
      </c>
      <c r="G370" s="1">
        <v>35</v>
      </c>
      <c r="J370" s="1">
        <v>21</v>
      </c>
      <c r="O370" s="1">
        <v>13</v>
      </c>
      <c r="P370" s="1"/>
      <c r="Q370" s="1">
        <v>46</v>
      </c>
      <c r="R370" s="1">
        <v>26</v>
      </c>
      <c r="S370" s="1">
        <v>69</v>
      </c>
      <c r="T370" s="1"/>
      <c r="U370" s="1"/>
      <c r="V370" s="1"/>
      <c r="W370" s="1"/>
      <c r="X370" s="1"/>
      <c r="Y370" s="1"/>
      <c r="Z370" s="1"/>
      <c r="AA370" s="1"/>
      <c r="AB370" s="1">
        <v>66</v>
      </c>
      <c r="AG370">
        <f>IF(COUNTA($A370:$AD370)=0,"",IF(COUNTA($E370:AD370)-COUNTIF($E$19:$E393,"A")&lt;1,0,SMALL($E370:$AD370,1)))</f>
        <v>13</v>
      </c>
      <c r="AH370">
        <f>IF(COUNTA($E370:$AD370)=0,"",IF(COUNTA($E370:$AD370)-COUNTIF($E$19:$E393,"A")&lt;2,0,SMALL($E370:$AD370,2)))</f>
        <v>21</v>
      </c>
      <c r="AI370">
        <f>IF(COUNTA($E370:$AD370)=0,"",IF(COUNTA($E370:$AD370)-COUNTIF($E$19:$E393,"A")&lt;3,0,SMALL($E370:$AD370,3)))</f>
        <v>26</v>
      </c>
      <c r="AJ370">
        <f>IF(COUNTA($E370:$AD370)=0,"",IF(COUNTA($E370:$AD370)-COUNTIF($E$19:$E393,"A")&lt;4,0,SMALL($E370:$AD370,4)))</f>
        <v>35</v>
      </c>
      <c r="AK370">
        <f t="shared" si="10"/>
        <v>95</v>
      </c>
      <c r="AL370" s="28">
        <f t="shared" si="11"/>
        <v>7</v>
      </c>
    </row>
    <row r="371" spans="1:38" x14ac:dyDescent="0.3">
      <c r="A371" t="s">
        <v>142</v>
      </c>
      <c r="B371" t="s">
        <v>75</v>
      </c>
      <c r="C371" t="s">
        <v>141</v>
      </c>
      <c r="D371" t="s">
        <v>33</v>
      </c>
      <c r="H371" s="1">
        <v>29</v>
      </c>
      <c r="L371" s="1">
        <v>75</v>
      </c>
      <c r="O371" s="1">
        <v>38</v>
      </c>
      <c r="P371" s="1"/>
      <c r="Q371" s="1"/>
      <c r="R371" s="1">
        <v>58</v>
      </c>
      <c r="T371" s="1">
        <v>45</v>
      </c>
      <c r="U371" s="1"/>
      <c r="V371" s="1"/>
      <c r="W371" s="1"/>
      <c r="X371" s="1"/>
      <c r="Y371" s="1"/>
      <c r="Z371" s="1"/>
      <c r="AA371" s="1"/>
      <c r="AG371">
        <f>IF(COUNTA($A371:$AD371)=0,"",IF(COUNTA($E371:AD371)-COUNTIF($E$19:$E394,"A")&lt;1,0,SMALL($E371:$AD371,1)))</f>
        <v>29</v>
      </c>
      <c r="AH371">
        <f>IF(COUNTA($E371:$AD371)=0,"",IF(COUNTA($E371:$AD371)-COUNTIF($E$19:$E394,"A")&lt;2,0,SMALL($E371:$AD371,2)))</f>
        <v>38</v>
      </c>
      <c r="AI371">
        <f>IF(COUNTA($E371:$AD371)=0,"",IF(COUNTA($E371:$AD371)-COUNTIF($E$19:$E394,"A")&lt;3,0,SMALL($E371:$AD371,3)))</f>
        <v>45</v>
      </c>
      <c r="AJ371">
        <f>IF(COUNTA($E371:$AD371)=0,"",IF(COUNTA($E371:$AD371)-COUNTIF($E$19:$E394,"A")&lt;4,0,SMALL($E371:$AD371,4)))</f>
        <v>58</v>
      </c>
      <c r="AK371">
        <f t="shared" si="10"/>
        <v>170</v>
      </c>
      <c r="AL371" s="28">
        <f t="shared" si="11"/>
        <v>5</v>
      </c>
    </row>
    <row r="372" spans="1:38" x14ac:dyDescent="0.3">
      <c r="A372" t="s">
        <v>143</v>
      </c>
      <c r="B372" t="s">
        <v>75</v>
      </c>
      <c r="C372" t="s">
        <v>144</v>
      </c>
      <c r="D372" t="s">
        <v>145</v>
      </c>
      <c r="H372" s="1">
        <v>27</v>
      </c>
      <c r="L372" s="1">
        <v>63</v>
      </c>
      <c r="N372" s="1">
        <v>48</v>
      </c>
      <c r="P372" s="1"/>
      <c r="Q372" s="1">
        <v>44</v>
      </c>
      <c r="T372" s="1"/>
      <c r="U372" s="1"/>
      <c r="V372" s="1"/>
      <c r="W372" s="1"/>
      <c r="X372" s="1"/>
      <c r="Y372" s="1"/>
      <c r="Z372" s="1"/>
      <c r="AA372" s="1">
        <v>76</v>
      </c>
      <c r="AG372">
        <f>IF(COUNTA($A372:$AD372)=0,"",IF(COUNTA($E372:AD372)-COUNTIF($E$19:$E395,"A")&lt;1,0,SMALL($E372:$AD372,1)))</f>
        <v>27</v>
      </c>
      <c r="AH372">
        <f>IF(COUNTA($E372:$AD372)=0,"",IF(COUNTA($E372:$AD372)-COUNTIF($E$19:$E395,"A")&lt;2,0,SMALL($E372:$AD372,2)))</f>
        <v>44</v>
      </c>
      <c r="AI372">
        <f>IF(COUNTA($E372:$AD372)=0,"",IF(COUNTA($E372:$AD372)-COUNTIF($E$19:$E395,"A")&lt;3,0,SMALL($E372:$AD372,3)))</f>
        <v>48</v>
      </c>
      <c r="AJ372">
        <f>IF(COUNTA($E372:$AD372)=0,"",IF(COUNTA($E372:$AD372)-COUNTIF($E$19:$E395,"A")&lt;4,0,SMALL($E372:$AD372,4)))</f>
        <v>63</v>
      </c>
      <c r="AK372">
        <f t="shared" si="10"/>
        <v>182</v>
      </c>
      <c r="AL372" s="28">
        <f t="shared" si="11"/>
        <v>5</v>
      </c>
    </row>
    <row r="373" spans="1:38" x14ac:dyDescent="0.3">
      <c r="A373" t="s">
        <v>431</v>
      </c>
      <c r="B373" t="s">
        <v>75</v>
      </c>
      <c r="C373" t="s">
        <v>141</v>
      </c>
      <c r="D373" t="s">
        <v>66</v>
      </c>
      <c r="H373" s="1">
        <v>31</v>
      </c>
      <c r="M373" s="1">
        <v>86</v>
      </c>
      <c r="O373" s="1">
        <v>20</v>
      </c>
      <c r="P373" s="1"/>
      <c r="Q373" s="1">
        <v>67</v>
      </c>
      <c r="R373" s="1">
        <v>69</v>
      </c>
      <c r="T373" s="1"/>
      <c r="U373" s="1"/>
      <c r="V373" s="1">
        <v>72</v>
      </c>
      <c r="W373" s="1"/>
      <c r="X373" s="1"/>
      <c r="Y373" s="1"/>
      <c r="Z373" s="1"/>
      <c r="AA373" s="1"/>
      <c r="AG373">
        <f>IF(COUNTA($A373:$AD373)=0,"",IF(COUNTA($E373:AD373)-COUNTIF($E$19:$E396,"A")&lt;1,0,SMALL($E373:$AD373,1)))</f>
        <v>20</v>
      </c>
      <c r="AH373">
        <f>IF(COUNTA($E373:$AD373)=0,"",IF(COUNTA($E373:$AD373)-COUNTIF($E$19:$E396,"A")&lt;2,0,SMALL($E373:$AD373,2)))</f>
        <v>31</v>
      </c>
      <c r="AI373">
        <f>IF(COUNTA($E373:$AD373)=0,"",IF(COUNTA($E373:$AD373)-COUNTIF($E$19:$E396,"A")&lt;3,0,SMALL($E373:$AD373,3)))</f>
        <v>67</v>
      </c>
      <c r="AJ373">
        <f>IF(COUNTA($E373:$AD373)=0,"",IF(COUNTA($E373:$AD373)-COUNTIF($E$19:$E396,"A")&lt;4,0,SMALL($E373:$AD373,4)))</f>
        <v>69</v>
      </c>
      <c r="AK373">
        <f t="shared" si="10"/>
        <v>187</v>
      </c>
      <c r="AL373" s="28">
        <f t="shared" si="11"/>
        <v>6</v>
      </c>
    </row>
    <row r="374" spans="1:38" ht="13.8" customHeight="1" x14ac:dyDescent="0.3">
      <c r="A374" t="s">
        <v>432</v>
      </c>
      <c r="B374" t="s">
        <v>75</v>
      </c>
      <c r="C374" t="s">
        <v>141</v>
      </c>
      <c r="D374" t="s">
        <v>66</v>
      </c>
      <c r="J374" s="1">
        <v>67</v>
      </c>
      <c r="O374" s="1">
        <v>25</v>
      </c>
      <c r="P374" s="1"/>
      <c r="Q374" s="1">
        <v>60</v>
      </c>
      <c r="R374" s="1">
        <v>48</v>
      </c>
      <c r="T374" s="1"/>
      <c r="U374" s="1"/>
      <c r="V374" s="1"/>
      <c r="W374" s="1"/>
      <c r="X374" s="1"/>
      <c r="Y374" s="1"/>
      <c r="Z374" s="1"/>
      <c r="AA374" s="1"/>
      <c r="AG374">
        <f>IF(COUNTA($A374:$AD374)=0,"",IF(COUNTA($E374:AD374)-COUNTIF($E$19:$E397,"A")&lt;1,0,SMALL($E374:$AD374,1)))</f>
        <v>25</v>
      </c>
      <c r="AH374">
        <f>IF(COUNTA($E374:$AD374)=0,"",IF(COUNTA($E374:$AD374)-COUNTIF($E$19:$E397,"A")&lt;2,0,SMALL($E374:$AD374,2)))</f>
        <v>48</v>
      </c>
      <c r="AI374">
        <f>IF(COUNTA($E374:$AD374)=0,"",IF(COUNTA($E374:$AD374)-COUNTIF($E$19:$E397,"A")&lt;3,0,SMALL($E374:$AD374,3)))</f>
        <v>60</v>
      </c>
      <c r="AJ374">
        <f>IF(COUNTA($E374:$AD374)=0,"",IF(COUNTA($E374:$AD374)-COUNTIF($E$19:$E397,"A")&lt;4,0,SMALL($E374:$AD374,4)))</f>
        <v>67</v>
      </c>
      <c r="AK374">
        <f t="shared" si="10"/>
        <v>200</v>
      </c>
      <c r="AL374" s="28">
        <f t="shared" si="11"/>
        <v>4</v>
      </c>
    </row>
    <row r="375" spans="1:38" ht="15.6" customHeight="1" x14ac:dyDescent="0.3">
      <c r="A375" t="s">
        <v>434</v>
      </c>
      <c r="B375" t="s">
        <v>75</v>
      </c>
      <c r="C375" t="s">
        <v>141</v>
      </c>
      <c r="D375" t="s">
        <v>69</v>
      </c>
      <c r="F375" s="1">
        <v>90</v>
      </c>
      <c r="J375" s="1">
        <v>27</v>
      </c>
      <c r="O375" s="1">
        <v>71</v>
      </c>
      <c r="P375" s="1"/>
      <c r="Q375" s="1"/>
      <c r="R375" s="1">
        <v>43</v>
      </c>
      <c r="T375" s="1"/>
      <c r="U375" s="1">
        <v>74</v>
      </c>
      <c r="V375" s="1"/>
      <c r="W375" s="1">
        <v>80</v>
      </c>
      <c r="X375" s="1"/>
      <c r="Y375" s="1"/>
      <c r="Z375" s="1"/>
      <c r="AA375" s="1"/>
      <c r="AC375" s="1">
        <v>67</v>
      </c>
      <c r="AG375">
        <f>IF(COUNTA($A375:$AD375)=0,"",IF(COUNTA($E375:AD375)-COUNTIF($E$19:$E398,"A")&lt;1,0,SMALL($E375:$AD375,1)))</f>
        <v>27</v>
      </c>
      <c r="AH375">
        <f>IF(COUNTA($E375:$AD375)=0,"",IF(COUNTA($E375:$AD375)-COUNTIF($E$19:$E398,"A")&lt;2,0,SMALL($E375:$AD375,2)))</f>
        <v>43</v>
      </c>
      <c r="AI375">
        <f>IF(COUNTA($E375:$AD375)=0,"",IF(COUNTA($E375:$AD375)-COUNTIF($E$19:$E398,"A")&lt;3,0,SMALL($E375:$AD375,3)))</f>
        <v>67</v>
      </c>
      <c r="AJ375">
        <f>IF(COUNTA($E375:$AD375)=0,"",IF(COUNTA($E375:$AD375)-COUNTIF($E$19:$E398,"A")&lt;4,0,SMALL($E375:$AD375,4)))</f>
        <v>71</v>
      </c>
      <c r="AK375">
        <f t="shared" si="10"/>
        <v>208</v>
      </c>
      <c r="AL375" s="28">
        <f t="shared" si="11"/>
        <v>7</v>
      </c>
    </row>
    <row r="376" spans="1:38" x14ac:dyDescent="0.3">
      <c r="A376" t="s">
        <v>433</v>
      </c>
      <c r="B376" t="s">
        <v>75</v>
      </c>
      <c r="C376" t="s">
        <v>141</v>
      </c>
      <c r="D376" t="s">
        <v>32</v>
      </c>
      <c r="J376" s="1">
        <v>84</v>
      </c>
      <c r="L376" s="1">
        <v>57</v>
      </c>
      <c r="O376" s="1">
        <v>34</v>
      </c>
      <c r="P376" s="1"/>
      <c r="Q376" s="1"/>
      <c r="R376" s="1">
        <v>37</v>
      </c>
      <c r="S376" s="1">
        <v>83</v>
      </c>
      <c r="T376" s="1"/>
      <c r="U376" s="1"/>
      <c r="V376" s="1"/>
      <c r="W376" s="1"/>
      <c r="X376" s="1"/>
      <c r="Y376" s="1">
        <v>91</v>
      </c>
      <c r="Z376" s="1"/>
      <c r="AA376" s="1"/>
      <c r="AG376">
        <f>IF(COUNTA($A376:$AD376)=0,"",IF(COUNTA($E376:AD376)-COUNTIF($E$19:$E399,"A")&lt;1,0,SMALL($E376:$AD376,1)))</f>
        <v>34</v>
      </c>
      <c r="AH376">
        <f>IF(COUNTA($E376:$AD376)=0,"",IF(COUNTA($E376:$AD376)-COUNTIF($E$19:$E399,"A")&lt;2,0,SMALL($E376:$AD376,2)))</f>
        <v>37</v>
      </c>
      <c r="AI376">
        <f>IF(COUNTA($E376:$AD376)=0,"",IF(COUNTA($E376:$AD376)-COUNTIF($E$19:$E399,"A")&lt;3,0,SMALL($E376:$AD376,3)))</f>
        <v>57</v>
      </c>
      <c r="AJ376">
        <f>IF(COUNTA($E376:$AD376)=0,"",IF(COUNTA($E376:$AD376)-COUNTIF($E$19:$E399,"A")&lt;4,0,SMALL($E376:$AD376,4)))</f>
        <v>83</v>
      </c>
      <c r="AK376">
        <f t="shared" si="10"/>
        <v>211</v>
      </c>
      <c r="AL376" s="28">
        <f t="shared" si="11"/>
        <v>6</v>
      </c>
    </row>
    <row r="377" spans="1:38" x14ac:dyDescent="0.3">
      <c r="A377" t="s">
        <v>441</v>
      </c>
      <c r="B377" t="s">
        <v>110</v>
      </c>
      <c r="C377" t="s">
        <v>141</v>
      </c>
      <c r="D377" t="s">
        <v>145</v>
      </c>
      <c r="H377" s="1">
        <v>75</v>
      </c>
      <c r="L377" s="1">
        <v>61</v>
      </c>
      <c r="N377" s="1">
        <v>74</v>
      </c>
      <c r="P377" s="1"/>
      <c r="Q377" s="1">
        <v>28</v>
      </c>
      <c r="T377" s="1"/>
      <c r="U377" s="1"/>
      <c r="V377" s="1"/>
      <c r="W377" s="1"/>
      <c r="X377" s="1"/>
      <c r="Y377" s="1"/>
      <c r="Z377" s="1"/>
      <c r="AA377" s="1">
        <v>52</v>
      </c>
      <c r="AG377">
        <f>IF(COUNTA($A377:$AD377)=0,"",IF(COUNTA($E377:AD377)-COUNTIF($E$19:$E400,"A")&lt;1,0,SMALL($E377:$AD377,1)))</f>
        <v>28</v>
      </c>
      <c r="AH377">
        <f>IF(COUNTA($E377:$AD377)=0,"",IF(COUNTA($E377:$AD377)-COUNTIF($E$19:$E400,"A")&lt;2,0,SMALL($E377:$AD377,2)))</f>
        <v>52</v>
      </c>
      <c r="AI377">
        <f>IF(COUNTA($E377:$AD377)=0,"",IF(COUNTA($E377:$AD377)-COUNTIF($E$19:$E400,"A")&lt;3,0,SMALL($E377:$AD377,3)))</f>
        <v>61</v>
      </c>
      <c r="AJ377">
        <f>IF(COUNTA($E377:$AD377)=0,"",IF(COUNTA($E377:$AD377)-COUNTIF($E$19:$E400,"A")&lt;4,0,SMALL($E377:$AD377,4)))</f>
        <v>74</v>
      </c>
      <c r="AK377">
        <f t="shared" si="10"/>
        <v>215</v>
      </c>
      <c r="AL377" s="28">
        <f t="shared" si="11"/>
        <v>5</v>
      </c>
    </row>
    <row r="378" spans="1:38" ht="16.2" customHeight="1" x14ac:dyDescent="0.4">
      <c r="A378" t="s">
        <v>435</v>
      </c>
      <c r="B378" t="s">
        <v>64</v>
      </c>
      <c r="C378" t="s">
        <v>141</v>
      </c>
      <c r="D378" t="s">
        <v>182</v>
      </c>
      <c r="F378" s="1">
        <v>88</v>
      </c>
      <c r="G378" s="29"/>
      <c r="H378" s="29"/>
      <c r="I378" s="29"/>
      <c r="J378" s="1">
        <v>91</v>
      </c>
      <c r="K378" s="29"/>
      <c r="L378" s="29"/>
      <c r="M378" s="29"/>
      <c r="N378" s="29"/>
      <c r="O378" s="1">
        <v>34</v>
      </c>
      <c r="P378" s="29"/>
      <c r="Q378" s="1">
        <v>49</v>
      </c>
      <c r="R378" s="1">
        <v>80</v>
      </c>
      <c r="S378" s="29"/>
      <c r="T378" s="1"/>
      <c r="U378" s="1"/>
      <c r="V378" s="1"/>
      <c r="W378" s="1">
        <v>53</v>
      </c>
      <c r="X378" s="1"/>
      <c r="Y378" s="1"/>
      <c r="Z378" s="1"/>
      <c r="AA378" s="1"/>
      <c r="AG378">
        <f>IF(COUNTA($A378:$AD378)=0,"",IF(COUNTA($E378:AD378)-COUNTIF($E$19:$E401,"A")&lt;1,0,SMALL($E378:$AD378,1)))</f>
        <v>34</v>
      </c>
      <c r="AH378">
        <f>IF(COUNTA($E378:$AD378)=0,"",IF(COUNTA($E378:$AD378)-COUNTIF($E$19:$E401,"A")&lt;2,0,SMALL($E378:$AD378,2)))</f>
        <v>49</v>
      </c>
      <c r="AI378">
        <f>IF(COUNTA($E378:$AD378)=0,"",IF(COUNTA($E378:$AD378)-COUNTIF($E$19:$E401,"A")&lt;3,0,SMALL($E378:$AD378,3)))</f>
        <v>53</v>
      </c>
      <c r="AJ378">
        <f>IF(COUNTA($E378:$AD378)=0,"",IF(COUNTA($E378:$AD378)-COUNTIF($E$19:$E401,"A")&lt;4,0,SMALL($E378:$AD378,4)))</f>
        <v>80</v>
      </c>
      <c r="AK378">
        <f t="shared" si="10"/>
        <v>216</v>
      </c>
      <c r="AL378" s="28">
        <f t="shared" si="11"/>
        <v>6</v>
      </c>
    </row>
    <row r="379" spans="1:38" x14ac:dyDescent="0.3">
      <c r="A379" t="s">
        <v>436</v>
      </c>
      <c r="B379" t="s">
        <v>75</v>
      </c>
      <c r="C379" t="s">
        <v>144</v>
      </c>
      <c r="D379" t="s">
        <v>43</v>
      </c>
      <c r="F379" s="1">
        <v>53</v>
      </c>
      <c r="J379" s="1">
        <v>72</v>
      </c>
      <c r="O379" s="1">
        <v>37</v>
      </c>
      <c r="P379" s="1"/>
      <c r="Q379" s="1">
        <v>56</v>
      </c>
      <c r="T379" s="1"/>
      <c r="U379" s="1">
        <v>82</v>
      </c>
      <c r="V379" s="1"/>
      <c r="W379" s="1">
        <v>74</v>
      </c>
      <c r="X379" s="1"/>
      <c r="Y379" s="1"/>
      <c r="Z379" s="1"/>
      <c r="AA379" s="1"/>
      <c r="AG379">
        <f>IF(COUNTA($A379:$AD379)=0,"",IF(COUNTA($E379:AD379)-COUNTIF($E$19:$E402,"A")&lt;1,0,SMALL($E379:$AD379,1)))</f>
        <v>37</v>
      </c>
      <c r="AH379">
        <f>IF(COUNTA($E379:$AD379)=0,"",IF(COUNTA($E379:$AD379)-COUNTIF($E$19:$E402,"A")&lt;2,0,SMALL($E379:$AD379,2)))</f>
        <v>53</v>
      </c>
      <c r="AI379">
        <f>IF(COUNTA($E379:$AD379)=0,"",IF(COUNTA($E379:$AD379)-COUNTIF($E$19:$E402,"A")&lt;3,0,SMALL($E379:$AD379,3)))</f>
        <v>56</v>
      </c>
      <c r="AJ379">
        <f>IF(COUNTA($E379:$AD379)=0,"",IF(COUNTA($E379:$AD379)-COUNTIF($E$19:$E402,"A")&lt;4,0,SMALL($E379:$AD379,4)))</f>
        <v>72</v>
      </c>
      <c r="AK379">
        <f t="shared" si="10"/>
        <v>218</v>
      </c>
      <c r="AL379" s="28">
        <f t="shared" si="11"/>
        <v>6</v>
      </c>
    </row>
    <row r="380" spans="1:38" ht="14.4" customHeight="1" x14ac:dyDescent="0.3">
      <c r="A380" t="s">
        <v>474</v>
      </c>
      <c r="B380" t="s">
        <v>64</v>
      </c>
      <c r="C380" t="s">
        <v>141</v>
      </c>
      <c r="D380" t="s">
        <v>157</v>
      </c>
      <c r="J380" s="1">
        <v>80</v>
      </c>
      <c r="O380" s="1">
        <v>47</v>
      </c>
      <c r="P380" s="1"/>
      <c r="Q380" s="1">
        <v>59</v>
      </c>
      <c r="T380" s="1"/>
      <c r="U380" s="1"/>
      <c r="V380" s="1"/>
      <c r="W380" s="1"/>
      <c r="X380" s="1">
        <v>54</v>
      </c>
      <c r="Y380" s="1"/>
      <c r="Z380" s="1"/>
      <c r="AA380" s="1"/>
      <c r="AD380" s="1">
        <v>62</v>
      </c>
      <c r="AG380">
        <f>IF(COUNTA($A380:$AD380)=0,"",IF(COUNTA($E380:AD380)-COUNTIF($E$19:$E411,"A")&lt;1,0,SMALL($E380:$AD380,1)))</f>
        <v>47</v>
      </c>
      <c r="AH380">
        <f>IF(COUNTA($E380:$AD380)=0,"",IF(COUNTA($E380:$AD380)-COUNTIF($E$19:$E411,"A")&lt;2,0,SMALL($E380:$AD380,2)))</f>
        <v>54</v>
      </c>
      <c r="AI380">
        <f>IF(COUNTA($E380:$AD380)=0,"",IF(COUNTA($E380:$AD380)-COUNTIF($E$19:$E411,"A")&lt;3,0,SMALL($E380:$AD380,3)))</f>
        <v>59</v>
      </c>
      <c r="AJ380">
        <f>IF(COUNTA($E380:$AD380)=0,"",IF(COUNTA($E380:$AD380)-COUNTIF($E$19:$E411,"A")&lt;4,0,SMALL($E380:$AD380,4)))</f>
        <v>62</v>
      </c>
      <c r="AK380">
        <f>IF(COUNTA(E380:AD380)=0,"",SUM(AG380:AJ380))</f>
        <v>222</v>
      </c>
      <c r="AL380" s="28">
        <f>26-COUNTBLANK(E380:AD380)</f>
        <v>5</v>
      </c>
    </row>
    <row r="381" spans="1:38" x14ac:dyDescent="0.3">
      <c r="A381" t="s">
        <v>437</v>
      </c>
      <c r="B381" t="s">
        <v>110</v>
      </c>
      <c r="C381" t="s">
        <v>144</v>
      </c>
      <c r="D381" t="s">
        <v>33</v>
      </c>
      <c r="M381" s="1">
        <v>69</v>
      </c>
      <c r="O381" s="1">
        <v>30</v>
      </c>
      <c r="P381" s="1"/>
      <c r="Q381" s="1">
        <v>50</v>
      </c>
      <c r="T381" s="1">
        <v>75</v>
      </c>
      <c r="U381" s="1"/>
      <c r="V381" s="1"/>
      <c r="W381" s="1"/>
      <c r="X381" s="1"/>
      <c r="Y381" s="1"/>
      <c r="Z381" s="1"/>
      <c r="AA381" s="1"/>
      <c r="AG381">
        <f>IF(COUNTA($A381:$AD381)=0,"",IF(COUNTA($E381:AD381)-COUNTIF($E$19:$E403,"A")&lt;1,0,SMALL($E381:$AD381,1)))</f>
        <v>30</v>
      </c>
      <c r="AH381">
        <f>IF(COUNTA($E381:$AD381)=0,"",IF(COUNTA($E381:$AD381)-COUNTIF($E$19:$E403,"A")&lt;2,0,SMALL($E381:$AD381,2)))</f>
        <v>50</v>
      </c>
      <c r="AI381">
        <f>IF(COUNTA($E381:$AD381)=0,"",IF(COUNTA($E381:$AD381)-COUNTIF($E$19:$E403,"A")&lt;3,0,SMALL($E381:$AD381,3)))</f>
        <v>69</v>
      </c>
      <c r="AJ381">
        <f>IF(COUNTA($E381:$AD381)=0,"",IF(COUNTA($E381:$AD381)-COUNTIF($E$19:$E403,"A")&lt;4,0,SMALL($E381:$AD381,4)))</f>
        <v>75</v>
      </c>
      <c r="AK381">
        <f t="shared" si="10"/>
        <v>224</v>
      </c>
      <c r="AL381" s="28">
        <f t="shared" si="11"/>
        <v>4</v>
      </c>
    </row>
    <row r="382" spans="1:38" x14ac:dyDescent="0.3">
      <c r="A382" t="s">
        <v>438</v>
      </c>
      <c r="B382" t="s">
        <v>75</v>
      </c>
      <c r="C382" t="s">
        <v>144</v>
      </c>
      <c r="D382" t="s">
        <v>213</v>
      </c>
      <c r="F382" s="1">
        <v>48</v>
      </c>
      <c r="P382" s="1"/>
      <c r="Q382" s="1">
        <v>32</v>
      </c>
      <c r="S382" s="1">
        <v>68</v>
      </c>
      <c r="T382" s="1"/>
      <c r="U382" s="1">
        <v>81</v>
      </c>
      <c r="V382" s="1"/>
      <c r="W382" s="1"/>
      <c r="X382" s="1"/>
      <c r="Y382" s="1"/>
      <c r="Z382" s="1"/>
      <c r="AA382" s="1"/>
      <c r="AG382">
        <f>IF(COUNTA($A382:$AD382)=0,"",IF(COUNTA($E382:AD382)-COUNTIF($E$19:$E404,"A")&lt;1,0,SMALL($E382:$AD382,1)))</f>
        <v>32</v>
      </c>
      <c r="AH382">
        <f>IF(COUNTA($E382:$AD382)=0,"",IF(COUNTA($E382:$AD382)-COUNTIF($E$19:$E404,"A")&lt;2,0,SMALL($E382:$AD382,2)))</f>
        <v>48</v>
      </c>
      <c r="AI382">
        <f>IF(COUNTA($E382:$AD382)=0,"",IF(COUNTA($E382:$AD382)-COUNTIF($E$19:$E404,"A")&lt;3,0,SMALL($E382:$AD382,3)))</f>
        <v>68</v>
      </c>
      <c r="AJ382">
        <f>IF(COUNTA($E382:$AD382)=0,"",IF(COUNTA($E382:$AD382)-COUNTIF($E$19:$E404,"A")&lt;4,0,SMALL($E382:$AD382,4)))</f>
        <v>81</v>
      </c>
      <c r="AK382">
        <f t="shared" si="10"/>
        <v>229</v>
      </c>
      <c r="AL382" s="28">
        <f t="shared" si="11"/>
        <v>4</v>
      </c>
    </row>
    <row r="383" spans="1:38" x14ac:dyDescent="0.3">
      <c r="A383" t="s">
        <v>439</v>
      </c>
      <c r="B383" t="s">
        <v>75</v>
      </c>
      <c r="C383" t="s">
        <v>141</v>
      </c>
      <c r="D383" t="s">
        <v>157</v>
      </c>
      <c r="E383" s="1">
        <v>49</v>
      </c>
      <c r="J383" s="1">
        <v>85</v>
      </c>
      <c r="O383" s="1">
        <v>28</v>
      </c>
      <c r="P383" s="1"/>
      <c r="Q383" s="1">
        <v>74</v>
      </c>
      <c r="S383" s="1">
        <v>80</v>
      </c>
      <c r="T383" s="1"/>
      <c r="U383" s="1"/>
      <c r="V383" s="1"/>
      <c r="W383" s="1"/>
      <c r="X383" s="1"/>
      <c r="Y383" s="1"/>
      <c r="Z383" s="1"/>
      <c r="AA383" s="1"/>
      <c r="AG383">
        <f>IF(COUNTA($A383:$AD383)=0,"",IF(COUNTA($E383:AD383)-COUNTIF($E$19:$E405,"A")&lt;1,0,SMALL($E383:$AD383,1)))</f>
        <v>28</v>
      </c>
      <c r="AH383">
        <f>IF(COUNTA($E383:$AD383)=0,"",IF(COUNTA($E383:$AD383)-COUNTIF($E$19:$E405,"A")&lt;2,0,SMALL($E383:$AD383,2)))</f>
        <v>49</v>
      </c>
      <c r="AI383">
        <f>IF(COUNTA($E383:$AD383)=0,"",IF(COUNTA($E383:$AD383)-COUNTIF($E$19:$E405,"A")&lt;3,0,SMALL($E383:$AD383,3)))</f>
        <v>74</v>
      </c>
      <c r="AJ383">
        <f>IF(COUNTA($E383:$AD383)=0,"",IF(COUNTA($E383:$AD383)-COUNTIF($E$19:$E405,"A")&lt;4,0,SMALL($E383:$AD383,4)))</f>
        <v>80</v>
      </c>
      <c r="AK383">
        <f t="shared" si="10"/>
        <v>231</v>
      </c>
      <c r="AL383" s="28">
        <f t="shared" si="11"/>
        <v>5</v>
      </c>
    </row>
    <row r="384" spans="1:38" x14ac:dyDescent="0.3">
      <c r="A384" t="s">
        <v>440</v>
      </c>
      <c r="B384" t="s">
        <v>75</v>
      </c>
      <c r="C384" t="s">
        <v>144</v>
      </c>
      <c r="D384" t="s">
        <v>182</v>
      </c>
      <c r="F384" s="1">
        <v>61</v>
      </c>
      <c r="J384" s="1">
        <v>77</v>
      </c>
      <c r="O384" s="1">
        <v>59</v>
      </c>
      <c r="P384" s="1"/>
      <c r="Q384" s="1">
        <v>48</v>
      </c>
      <c r="T384" s="1"/>
      <c r="U384" s="1"/>
      <c r="V384" s="1"/>
      <c r="W384" s="1">
        <v>67</v>
      </c>
      <c r="X384" s="1"/>
      <c r="Y384" s="1"/>
      <c r="Z384" s="1"/>
      <c r="AA384" s="1"/>
      <c r="AG384">
        <f>IF(COUNTA($A384:$AD384)=0,"",IF(COUNTA($E384:AD384)-COUNTIF($E$19:$E407,"A")&lt;1,0,SMALL($E384:$AD384,1)))</f>
        <v>48</v>
      </c>
      <c r="AH384">
        <f>IF(COUNTA($E384:$AD384)=0,"",IF(COUNTA($E384:$AD384)-COUNTIF($E$19:$E407,"A")&lt;2,0,SMALL($E384:$AD384,2)))</f>
        <v>59</v>
      </c>
      <c r="AI384">
        <f>IF(COUNTA($E384:$AD384)=0,"",IF(COUNTA($E384:$AD384)-COUNTIF($E$19:$E407,"A")&lt;3,0,SMALL($E384:$AD384,3)))</f>
        <v>61</v>
      </c>
      <c r="AJ384">
        <f>IF(COUNTA($E384:$AD384)=0,"",IF(COUNTA($E384:$AD384)-COUNTIF($E$19:$E407,"A")&lt;4,0,SMALL($E384:$AD384,4)))</f>
        <v>67</v>
      </c>
      <c r="AK384">
        <f t="shared" si="10"/>
        <v>235</v>
      </c>
      <c r="AL384" s="28">
        <f t="shared" si="11"/>
        <v>5</v>
      </c>
    </row>
    <row r="385" spans="1:38" x14ac:dyDescent="0.3">
      <c r="A385" t="s">
        <v>444</v>
      </c>
      <c r="B385" t="s">
        <v>75</v>
      </c>
      <c r="C385" t="s">
        <v>141</v>
      </c>
      <c r="D385" t="s">
        <v>84</v>
      </c>
      <c r="F385" s="1">
        <v>70</v>
      </c>
      <c r="J385" s="1">
        <v>86</v>
      </c>
      <c r="M385" s="1">
        <v>92</v>
      </c>
      <c r="O385" s="1">
        <v>45</v>
      </c>
      <c r="P385" s="1"/>
      <c r="Q385" s="1">
        <v>66</v>
      </c>
      <c r="R385" s="1">
        <v>60</v>
      </c>
      <c r="T385" s="1"/>
      <c r="U385" s="1">
        <v>93</v>
      </c>
      <c r="V385" s="1"/>
      <c r="W385" s="1">
        <v>85</v>
      </c>
      <c r="X385" s="1">
        <v>65</v>
      </c>
      <c r="Y385" s="1">
        <v>90</v>
      </c>
      <c r="Z385" s="1"/>
      <c r="AA385" s="1"/>
      <c r="AD385" s="1">
        <v>86</v>
      </c>
      <c r="AG385">
        <f>IF(COUNTA($A385:$AD385)=0,"",IF(COUNTA($E385:AD385)-COUNTIF($E$19:$E409,"A")&lt;1,0,SMALL($E385:$AD385,1)))</f>
        <v>45</v>
      </c>
      <c r="AH385">
        <f>IF(COUNTA($E385:$AD385)=0,"",IF(COUNTA($E385:$AD385)-COUNTIF($E$19:$E409,"A")&lt;2,0,SMALL($E385:$AD385,2)))</f>
        <v>60</v>
      </c>
      <c r="AI385">
        <f>IF(COUNTA($E385:$AD385)=0,"",IF(COUNTA($E385:$AD385)-COUNTIF($E$19:$E409,"A")&lt;3,0,SMALL($E385:$AD385,3)))</f>
        <v>65</v>
      </c>
      <c r="AJ385">
        <f>IF(COUNTA($E385:$AD385)=0,"",IF(COUNTA($E385:$AD385)-COUNTIF($E$19:$E409,"A")&lt;4,0,SMALL($E385:$AD385,4)))</f>
        <v>66</v>
      </c>
      <c r="AK385">
        <f t="shared" si="10"/>
        <v>236</v>
      </c>
      <c r="AL385" s="28">
        <f t="shared" si="11"/>
        <v>11</v>
      </c>
    </row>
    <row r="386" spans="1:38" x14ac:dyDescent="0.3">
      <c r="A386" t="s">
        <v>442</v>
      </c>
      <c r="B386" t="s">
        <v>64</v>
      </c>
      <c r="C386" t="s">
        <v>144</v>
      </c>
      <c r="D386" t="s">
        <v>89</v>
      </c>
      <c r="E386" s="1">
        <v>58</v>
      </c>
      <c r="J386" s="1">
        <v>77</v>
      </c>
      <c r="O386" s="1">
        <v>43</v>
      </c>
      <c r="P386" s="1"/>
      <c r="Q386" s="1"/>
      <c r="S386" s="1">
        <v>62</v>
      </c>
      <c r="T386" s="1"/>
      <c r="U386" s="1"/>
      <c r="V386" s="1"/>
      <c r="W386" s="1"/>
      <c r="X386" s="1"/>
      <c r="Y386" s="1"/>
      <c r="Z386" s="1"/>
      <c r="AA386" s="1"/>
      <c r="AG386">
        <f>IF(COUNTA($A386:$AD386)=0,"",IF(COUNTA($E386:AD386)-COUNTIF($E$19:$E410,"A")&lt;1,0,SMALL($E386:$AD386,1)))</f>
        <v>43</v>
      </c>
      <c r="AH386">
        <f>IF(COUNTA($E386:$AD386)=0,"",IF(COUNTA($E386:$AD386)-COUNTIF($E$19:$E410,"A")&lt;2,0,SMALL($E386:$AD386,2)))</f>
        <v>58</v>
      </c>
      <c r="AI386">
        <f>IF(COUNTA($E386:$AD386)=0,"",IF(COUNTA($E386:$AD386)-COUNTIF($E$19:$E410,"A")&lt;3,0,SMALL($E386:$AD386,3)))</f>
        <v>62</v>
      </c>
      <c r="AJ386">
        <f>IF(COUNTA($E386:$AD386)=0,"",IF(COUNTA($E386:$AD386)-COUNTIF($E$19:$E410,"A")&lt;4,0,SMALL($E386:$AD386,4)))</f>
        <v>77</v>
      </c>
      <c r="AK386">
        <f t="shared" si="10"/>
        <v>240</v>
      </c>
      <c r="AL386" s="28">
        <f t="shared" si="11"/>
        <v>4</v>
      </c>
    </row>
    <row r="387" spans="1:38" x14ac:dyDescent="0.3">
      <c r="A387" t="s">
        <v>472</v>
      </c>
      <c r="B387" t="s">
        <v>75</v>
      </c>
      <c r="C387" t="s">
        <v>144</v>
      </c>
      <c r="D387" t="s">
        <v>148</v>
      </c>
      <c r="E387" s="1">
        <v>50</v>
      </c>
      <c r="J387" s="1">
        <v>74</v>
      </c>
      <c r="O387" s="1">
        <v>55</v>
      </c>
      <c r="P387" s="1"/>
      <c r="Q387" s="1"/>
      <c r="T387" s="1"/>
      <c r="U387" s="1"/>
      <c r="W387" s="1"/>
      <c r="X387" s="1">
        <v>61</v>
      </c>
      <c r="Y387" s="1"/>
      <c r="Z387" s="1"/>
      <c r="AA387" s="1"/>
      <c r="AG387">
        <f>IF(COUNTA($A387:$AD387)=0,"",IF(COUNTA($E387:AD387)-COUNTIF($E$19:$E411,"A")&lt;1,0,SMALL($E387:$AD387,1)))</f>
        <v>50</v>
      </c>
      <c r="AH387">
        <f>IF(COUNTA($E387:$AD387)=0,"",IF(COUNTA($E387:$AD387)-COUNTIF($E$19:$E411,"A")&lt;2,0,SMALL($E387:$AD387,2)))</f>
        <v>55</v>
      </c>
      <c r="AI387">
        <f>IF(COUNTA($E387:$AD387)=0,"",IF(COUNTA($E387:$AD387)-COUNTIF($E$19:$E411,"A")&lt;3,0,SMALL($E387:$AD387,3)))</f>
        <v>61</v>
      </c>
      <c r="AJ387">
        <f>IF(COUNTA($E387:$AD387)=0,"",IF(COUNTA($E387:$AD387)-COUNTIF($E$19:$E411,"A")&lt;4,0,SMALL($E387:$AD387,4)))</f>
        <v>74</v>
      </c>
      <c r="AK387">
        <f t="shared" si="10"/>
        <v>240</v>
      </c>
      <c r="AL387" s="28">
        <f t="shared" si="11"/>
        <v>4</v>
      </c>
    </row>
    <row r="388" spans="1:38" x14ac:dyDescent="0.3">
      <c r="A388" t="s">
        <v>443</v>
      </c>
      <c r="B388" t="s">
        <v>64</v>
      </c>
      <c r="C388" t="s">
        <v>141</v>
      </c>
      <c r="D388" t="s">
        <v>179</v>
      </c>
      <c r="F388" s="1">
        <v>75</v>
      </c>
      <c r="O388" s="1">
        <v>45</v>
      </c>
      <c r="P388" s="1"/>
      <c r="Q388" s="1">
        <v>57</v>
      </c>
      <c r="R388" s="1">
        <v>64</v>
      </c>
      <c r="T388" s="1"/>
      <c r="U388" s="1">
        <v>91</v>
      </c>
      <c r="V388" s="1">
        <v>76</v>
      </c>
      <c r="W388" s="1"/>
      <c r="X388" s="1"/>
      <c r="Y388" s="1"/>
      <c r="Z388" s="1"/>
      <c r="AA388" s="1"/>
      <c r="AG388">
        <f>IF(COUNTA($A388:$AD388)=0,"",IF(COUNTA($E388:AD388)-COUNTIF($E$19:$E412,"A")&lt;1,0,SMALL($E388:$AD388,1)))</f>
        <v>45</v>
      </c>
      <c r="AH388">
        <f>IF(COUNTA($E388:$AD388)=0,"",IF(COUNTA($E388:$AD388)-COUNTIF($E$19:$E412,"A")&lt;2,0,SMALL($E388:$AD388,2)))</f>
        <v>57</v>
      </c>
      <c r="AI388">
        <f>IF(COUNTA($E388:$AD388)=0,"",IF(COUNTA($E388:$AD388)-COUNTIF($E$19:$E412,"A")&lt;3,0,SMALL($E388:$AD388,3)))</f>
        <v>64</v>
      </c>
      <c r="AJ388">
        <f>IF(COUNTA($E388:$AD388)=0,"",IF(COUNTA($E388:$AD388)-COUNTIF($E$19:$E412,"A")&lt;4,0,SMALL($E388:$AD388,4)))</f>
        <v>75</v>
      </c>
      <c r="AK388">
        <f t="shared" ref="AK388:AK447" si="12">IF(COUNTA(E388:AD388)=0,"",SUM(AG388:AJ388))</f>
        <v>241</v>
      </c>
      <c r="AL388" s="28">
        <f t="shared" ref="AL388:AL447" si="13">26-COUNTBLANK(E388:AD388)</f>
        <v>6</v>
      </c>
    </row>
    <row r="389" spans="1:38" x14ac:dyDescent="0.3">
      <c r="A389" t="s">
        <v>446</v>
      </c>
      <c r="B389" t="s">
        <v>75</v>
      </c>
      <c r="C389" t="s">
        <v>141</v>
      </c>
      <c r="D389" t="s">
        <v>66</v>
      </c>
      <c r="H389" s="1">
        <v>68</v>
      </c>
      <c r="M389" s="1">
        <v>86</v>
      </c>
      <c r="O389" s="1">
        <v>29</v>
      </c>
      <c r="P389" s="1"/>
      <c r="Q389" s="1">
        <v>86</v>
      </c>
      <c r="R389" s="1">
        <v>95</v>
      </c>
      <c r="T389" s="1"/>
      <c r="U389" s="1"/>
      <c r="V389" s="1">
        <v>85</v>
      </c>
      <c r="W389" s="1"/>
      <c r="X389" s="1"/>
      <c r="Y389" s="1"/>
      <c r="Z389" s="1"/>
      <c r="AA389" s="1"/>
      <c r="AD389" s="1">
        <v>68</v>
      </c>
      <c r="AG389">
        <f>IF(COUNTA($A389:$AD389)=0,"",IF(COUNTA($E389:AD389)-COUNTIF($E$19:$E417,"A")&lt;1,0,SMALL($E389:$AD389,1)))</f>
        <v>29</v>
      </c>
      <c r="AH389">
        <f>IF(COUNTA($E389:$AD389)=0,"",IF(COUNTA($E389:$AD389)-COUNTIF($E$19:$E417,"A")&lt;2,0,SMALL($E389:$AD389,2)))</f>
        <v>68</v>
      </c>
      <c r="AI389">
        <f>IF(COUNTA($E389:$AD389)=0,"",IF(COUNTA($E389:$AD389)-COUNTIF($E$19:$E417,"A")&lt;3,0,SMALL($E389:$AD389,3)))</f>
        <v>68</v>
      </c>
      <c r="AJ389">
        <f>IF(COUNTA($E389:$AD389)=0,"",IF(COUNTA($E389:$AD389)-COUNTIF($E$19:$E417,"A")&lt;4,0,SMALL($E389:$AD389,4)))</f>
        <v>85</v>
      </c>
      <c r="AK389">
        <f>IF(COUNTA(E389:AD389)=0,"",SUM(AG389:AJ389))</f>
        <v>250</v>
      </c>
      <c r="AL389" s="28">
        <f>26-COUNTBLANK(E389:AD389)</f>
        <v>7</v>
      </c>
    </row>
    <row r="390" spans="1:38" x14ac:dyDescent="0.3">
      <c r="A390" t="s">
        <v>470</v>
      </c>
      <c r="B390" t="s">
        <v>64</v>
      </c>
      <c r="C390" t="s">
        <v>141</v>
      </c>
      <c r="D390" t="s">
        <v>148</v>
      </c>
      <c r="E390" s="1">
        <v>50</v>
      </c>
      <c r="J390" s="1">
        <v>43</v>
      </c>
      <c r="P390" s="1"/>
      <c r="Q390" s="1">
        <v>77</v>
      </c>
      <c r="T390" s="1"/>
      <c r="U390" s="1"/>
      <c r="V390" s="1"/>
      <c r="W390" s="1"/>
      <c r="X390" s="1">
        <v>81</v>
      </c>
      <c r="Y390" s="1"/>
      <c r="Z390" s="1"/>
      <c r="AA390" s="1"/>
      <c r="AG390">
        <f>IF(COUNTA($A390:$AD390)=0,"",IF(COUNTA($E390:AD390)-COUNTIF($E$19:$E413,"A")&lt;1,0,SMALL($E390:$AD390,1)))</f>
        <v>43</v>
      </c>
      <c r="AH390">
        <f>IF(COUNTA($E390:$AD390)=0,"",IF(COUNTA($E390:$AD390)-COUNTIF($E$19:$E413,"A")&lt;2,0,SMALL($E390:$AD390,2)))</f>
        <v>50</v>
      </c>
      <c r="AI390">
        <f>IF(COUNTA($E390:$AD390)=0,"",IF(COUNTA($E390:$AD390)-COUNTIF($E$19:$E413,"A")&lt;3,0,SMALL($E390:$AD390,3)))</f>
        <v>77</v>
      </c>
      <c r="AJ390">
        <f>IF(COUNTA($E390:$AD390)=0,"",IF(COUNTA($E390:$AD390)-COUNTIF($E$19:$E413,"A")&lt;4,0,SMALL($E390:$AD390,4)))</f>
        <v>81</v>
      </c>
      <c r="AK390">
        <f t="shared" si="12"/>
        <v>251</v>
      </c>
      <c r="AL390" s="28">
        <f t="shared" si="13"/>
        <v>4</v>
      </c>
    </row>
    <row r="391" spans="1:38" x14ac:dyDescent="0.3">
      <c r="A391" t="s">
        <v>469</v>
      </c>
      <c r="B391" t="s">
        <v>110</v>
      </c>
      <c r="C391" t="s">
        <v>141</v>
      </c>
      <c r="D391" t="s">
        <v>362</v>
      </c>
      <c r="O391" s="1">
        <v>55</v>
      </c>
      <c r="P391" s="1"/>
      <c r="Q391" s="1">
        <v>60</v>
      </c>
      <c r="R391" s="1">
        <v>53</v>
      </c>
      <c r="T391" s="1"/>
      <c r="U391" s="1"/>
      <c r="V391" s="1"/>
      <c r="W391" s="1"/>
      <c r="X391" s="1"/>
      <c r="Y391" s="1"/>
      <c r="Z391" s="1"/>
      <c r="AA391" s="1"/>
      <c r="AC391" s="1">
        <v>84</v>
      </c>
      <c r="AG391">
        <f>IF(COUNTA($A391:$AD391)=0,"",IF(COUNTA($E391:AD391)-COUNTIF($E$19:$E414,"A")&lt;1,0,SMALL($E391:$AD391,1)))</f>
        <v>53</v>
      </c>
      <c r="AH391">
        <f>IF(COUNTA($E391:$AD391)=0,"",IF(COUNTA($E391:$AD391)-COUNTIF($E$19:$E414,"A")&lt;2,0,SMALL($E391:$AD391,2)))</f>
        <v>55</v>
      </c>
      <c r="AI391">
        <f>IF(COUNTA($E391:$AD391)=0,"",IF(COUNTA($E391:$AD391)-COUNTIF($E$19:$E414,"A")&lt;3,0,SMALL($E391:$AD391,3)))</f>
        <v>60</v>
      </c>
      <c r="AJ391">
        <f>IF(COUNTA($E391:$AD391)=0,"",IF(COUNTA($E391:$AD391)-COUNTIF($E$19:$E414,"A")&lt;4,0,SMALL($E391:$AD391,4)))</f>
        <v>84</v>
      </c>
      <c r="AK391">
        <f t="shared" si="12"/>
        <v>252</v>
      </c>
      <c r="AL391" s="28">
        <f t="shared" si="13"/>
        <v>4</v>
      </c>
    </row>
    <row r="392" spans="1:38" x14ac:dyDescent="0.3">
      <c r="A392" t="s">
        <v>445</v>
      </c>
      <c r="B392" t="s">
        <v>75</v>
      </c>
      <c r="C392" t="s">
        <v>144</v>
      </c>
      <c r="D392" t="s">
        <v>213</v>
      </c>
      <c r="F392" s="1">
        <v>82</v>
      </c>
      <c r="P392" s="1"/>
      <c r="Q392" s="1">
        <v>40</v>
      </c>
      <c r="S392" s="1">
        <v>53</v>
      </c>
      <c r="T392" s="1"/>
      <c r="U392" s="1">
        <v>92</v>
      </c>
      <c r="V392" s="1"/>
      <c r="W392" s="1"/>
      <c r="X392" s="1"/>
      <c r="Y392" s="1"/>
      <c r="Z392" s="1"/>
      <c r="AA392" s="1"/>
      <c r="AG392">
        <f>IF(COUNTA($A392:$AD392)=0,"",IF(COUNTA($E392:AD392)-COUNTIF($E$19:$E416,"A")&lt;1,0,SMALL($E392:$AD392,1)))</f>
        <v>40</v>
      </c>
      <c r="AH392">
        <f>IF(COUNTA($E392:$AD392)=0,"",IF(COUNTA($E392:$AD392)-COUNTIF($E$19:$E416,"A")&lt;2,0,SMALL($E392:$AD392,2)))</f>
        <v>53</v>
      </c>
      <c r="AI392">
        <f>IF(COUNTA($E392:$AD392)=0,"",IF(COUNTA($E392:$AD392)-COUNTIF($E$19:$E416,"A")&lt;3,0,SMALL($E392:$AD392,3)))</f>
        <v>82</v>
      </c>
      <c r="AJ392">
        <f>IF(COUNTA($E392:$AD392)=0,"",IF(COUNTA($E392:$AD392)-COUNTIF($E$19:$E416,"A")&lt;4,0,SMALL($E392:$AD392,4)))</f>
        <v>92</v>
      </c>
      <c r="AK392">
        <f t="shared" si="12"/>
        <v>267</v>
      </c>
      <c r="AL392" s="28">
        <f t="shared" si="13"/>
        <v>4</v>
      </c>
    </row>
    <row r="393" spans="1:38" ht="14.4" customHeight="1" x14ac:dyDescent="0.3">
      <c r="A393" t="s">
        <v>473</v>
      </c>
      <c r="B393" t="s">
        <v>64</v>
      </c>
      <c r="C393" t="s">
        <v>141</v>
      </c>
      <c r="D393" t="s">
        <v>69</v>
      </c>
      <c r="J393" s="1">
        <v>53</v>
      </c>
      <c r="O393" s="1">
        <v>60</v>
      </c>
      <c r="P393" s="1"/>
      <c r="Q393" s="1">
        <v>71</v>
      </c>
      <c r="T393" s="1"/>
      <c r="U393" s="1"/>
      <c r="V393" s="1"/>
      <c r="W393" s="1"/>
      <c r="X393" s="1"/>
      <c r="Y393" s="1">
        <v>86</v>
      </c>
      <c r="Z393" s="1"/>
      <c r="AA393" s="1"/>
      <c r="AG393">
        <f>IF(COUNTA($A393:$AD393)=0,"",IF(COUNTA($E393:AD393)-COUNTIF($E$19:$E418,"A")&lt;1,0,SMALL($E393:$AD393,1)))</f>
        <v>53</v>
      </c>
      <c r="AH393">
        <f>IF(COUNTA($E393:$AD393)=0,"",IF(COUNTA($E393:$AD393)-COUNTIF($E$19:$E418,"A")&lt;2,0,SMALL($E393:$AD393,2)))</f>
        <v>60</v>
      </c>
      <c r="AI393">
        <f>IF(COUNTA($E393:$AD393)=0,"",IF(COUNTA($E393:$AD393)-COUNTIF($E$19:$E418,"A")&lt;3,0,SMALL($E393:$AD393,3)))</f>
        <v>71</v>
      </c>
      <c r="AJ393">
        <f>IF(COUNTA($E393:$AD393)=0,"",IF(COUNTA($E393:$AD393)-COUNTIF($E$19:$E418,"A")&lt;4,0,SMALL($E393:$AD393,4)))</f>
        <v>86</v>
      </c>
      <c r="AK393">
        <f t="shared" si="12"/>
        <v>270</v>
      </c>
      <c r="AL393" s="28">
        <f t="shared" si="13"/>
        <v>4</v>
      </c>
    </row>
    <row r="394" spans="1:38" x14ac:dyDescent="0.3">
      <c r="A394" t="s">
        <v>449</v>
      </c>
      <c r="B394" t="s">
        <v>75</v>
      </c>
      <c r="C394" t="s">
        <v>144</v>
      </c>
      <c r="D394" t="s">
        <v>42</v>
      </c>
      <c r="J394" s="1">
        <v>90</v>
      </c>
      <c r="O394" s="1">
        <v>52</v>
      </c>
      <c r="P394" s="1"/>
      <c r="Q394" s="1">
        <v>70</v>
      </c>
      <c r="S394" s="1">
        <v>73</v>
      </c>
      <c r="T394" s="1"/>
      <c r="U394" s="1"/>
      <c r="V394" s="1"/>
      <c r="W394" s="1"/>
      <c r="X394" s="1">
        <v>77</v>
      </c>
      <c r="Y394" s="1"/>
      <c r="Z394" s="1"/>
      <c r="AA394" s="1"/>
      <c r="AG394">
        <f>IF(COUNTA($A394:$AD394)=0,"",IF(COUNTA($E394:AD394)-COUNTIF($E$19:$E419,"A")&lt;1,0,SMALL($E394:$AD394,1)))</f>
        <v>52</v>
      </c>
      <c r="AH394">
        <f>IF(COUNTA($E394:$AD394)=0,"",IF(COUNTA($E394:$AD394)-COUNTIF($E$19:$E419,"A")&lt;2,0,SMALL($E394:$AD394,2)))</f>
        <v>70</v>
      </c>
      <c r="AI394">
        <f>IF(COUNTA($E394:$AD394)=0,"",IF(COUNTA($E394:$AD394)-COUNTIF($E$19:$E419,"A")&lt;3,0,SMALL($E394:$AD394,3)))</f>
        <v>73</v>
      </c>
      <c r="AJ394">
        <f>IF(COUNTA($E394:$AD394)=0,"",IF(COUNTA($E394:$AD394)-COUNTIF($E$19:$E419,"A")&lt;4,0,SMALL($E394:$AD394,4)))</f>
        <v>77</v>
      </c>
      <c r="AK394">
        <f t="shared" si="12"/>
        <v>272</v>
      </c>
      <c r="AL394" s="28">
        <f t="shared" si="13"/>
        <v>5</v>
      </c>
    </row>
    <row r="395" spans="1:38" x14ac:dyDescent="0.3">
      <c r="A395" t="s">
        <v>447</v>
      </c>
      <c r="B395" t="s">
        <v>64</v>
      </c>
      <c r="C395" t="s">
        <v>144</v>
      </c>
      <c r="D395" t="s">
        <v>182</v>
      </c>
      <c r="J395" s="1">
        <v>50</v>
      </c>
      <c r="M395" s="1">
        <v>87</v>
      </c>
      <c r="O395" s="1">
        <v>50</v>
      </c>
      <c r="P395" s="1"/>
      <c r="Q395" s="1"/>
      <c r="R395" s="1">
        <v>90</v>
      </c>
      <c r="T395" s="1"/>
      <c r="U395" s="1"/>
      <c r="V395" s="1"/>
      <c r="W395" s="1"/>
      <c r="X395" s="1"/>
      <c r="Y395" s="1"/>
      <c r="Z395" s="1"/>
      <c r="AA395" s="1"/>
      <c r="AG395">
        <f>IF(COUNTA($A395:$AD395)=0,"",IF(COUNTA($E395:AD395)-COUNTIF($E$19:$E420,"A")&lt;1,0,SMALL($E395:$AD395,1)))</f>
        <v>50</v>
      </c>
      <c r="AH395">
        <f>IF(COUNTA($E395:$AD395)=0,"",IF(COUNTA($E395:$AD395)-COUNTIF($E$19:$E420,"A")&lt;2,0,SMALL($E395:$AD395,2)))</f>
        <v>50</v>
      </c>
      <c r="AI395">
        <f>IF(COUNTA($E395:$AD395)=0,"",IF(COUNTA($E395:$AD395)-COUNTIF($E$19:$E420,"A")&lt;3,0,SMALL($E395:$AD395,3)))</f>
        <v>87</v>
      </c>
      <c r="AJ395">
        <f>IF(COUNTA($E395:$AD395)=0,"",IF(COUNTA($E395:$AD395)-COUNTIF($E$19:$E420,"A")&lt;4,0,SMALL($E395:$AD395,4)))</f>
        <v>90</v>
      </c>
      <c r="AK395">
        <f t="shared" si="12"/>
        <v>277</v>
      </c>
      <c r="AL395" s="28">
        <f t="shared" si="13"/>
        <v>4</v>
      </c>
    </row>
    <row r="396" spans="1:38" x14ac:dyDescent="0.3">
      <c r="A396" t="s">
        <v>448</v>
      </c>
      <c r="B396" t="s">
        <v>332</v>
      </c>
      <c r="C396" t="s">
        <v>144</v>
      </c>
      <c r="D396" t="s">
        <v>66</v>
      </c>
      <c r="M396" s="1">
        <v>96</v>
      </c>
      <c r="O396" s="1">
        <v>50</v>
      </c>
      <c r="P396" s="1"/>
      <c r="Q396" s="1">
        <v>78</v>
      </c>
      <c r="R396" s="1">
        <v>98</v>
      </c>
      <c r="T396" s="1"/>
      <c r="U396" s="1"/>
      <c r="V396" s="1">
        <v>56</v>
      </c>
      <c r="W396" s="1"/>
      <c r="X396" s="1"/>
      <c r="Y396" s="1"/>
      <c r="Z396" s="1"/>
      <c r="AA396" s="1"/>
      <c r="AG396">
        <f>IF(COUNTA($A396:$AD396)=0,"",IF(COUNTA($E396:AD396)-COUNTIF($E$19:$E422,"A")&lt;1,0,SMALL($E396:$AD396,1)))</f>
        <v>50</v>
      </c>
      <c r="AH396">
        <f>IF(COUNTA($E396:$AD396)=0,"",IF(COUNTA($E396:$AD396)-COUNTIF($E$19:$E422,"A")&lt;2,0,SMALL($E396:$AD396,2)))</f>
        <v>56</v>
      </c>
      <c r="AI396">
        <f>IF(COUNTA($E396:$AD396)=0,"",IF(COUNTA($E396:$AD396)-COUNTIF($E$19:$E422,"A")&lt;3,0,SMALL($E396:$AD396,3)))</f>
        <v>78</v>
      </c>
      <c r="AJ396">
        <f>IF(COUNTA($E396:$AD396)=0,"",IF(COUNTA($E396:$AD396)-COUNTIF($E$19:$E422,"A")&lt;4,0,SMALL($E396:$AD396,4)))</f>
        <v>96</v>
      </c>
      <c r="AK396">
        <f t="shared" si="12"/>
        <v>280</v>
      </c>
      <c r="AL396" s="28">
        <f t="shared" si="13"/>
        <v>5</v>
      </c>
    </row>
    <row r="397" spans="1:38" x14ac:dyDescent="0.3">
      <c r="A397" t="s">
        <v>451</v>
      </c>
      <c r="B397" t="s">
        <v>75</v>
      </c>
      <c r="C397" t="s">
        <v>144</v>
      </c>
      <c r="D397" t="s">
        <v>69</v>
      </c>
      <c r="J397" s="1">
        <v>56</v>
      </c>
      <c r="O397" s="1">
        <v>70</v>
      </c>
      <c r="P397" s="1"/>
      <c r="Q397" s="1">
        <v>85</v>
      </c>
      <c r="T397" s="1"/>
      <c r="U397" s="1">
        <v>88</v>
      </c>
      <c r="W397" s="1"/>
      <c r="X397" s="1"/>
      <c r="Y397" s="1"/>
      <c r="Z397" s="1"/>
      <c r="AA397" s="1"/>
      <c r="AC397" s="1">
        <v>72</v>
      </c>
      <c r="AG397">
        <f>IF(COUNTA($A397:$AD397)=0,"",IF(COUNTA($E397:AD397)-COUNTIF($E$19:$E423,"A")&lt;1,0,SMALL($E397:$AD397,1)))</f>
        <v>56</v>
      </c>
      <c r="AH397">
        <f>IF(COUNTA($E397:$AD397)=0,"",IF(COUNTA($E397:$AD397)-COUNTIF($E$19:$E423,"A")&lt;2,0,SMALL($E397:$AD397,2)))</f>
        <v>70</v>
      </c>
      <c r="AI397">
        <f>IF(COUNTA($E397:$AD397)=0,"",IF(COUNTA($E397:$AD397)-COUNTIF($E$19:$E423,"A")&lt;3,0,SMALL($E397:$AD397,3)))</f>
        <v>72</v>
      </c>
      <c r="AJ397">
        <f>IF(COUNTA($E397:$AD397)=0,"",IF(COUNTA($E397:$AD397)-COUNTIF($E$19:$E423,"A")&lt;4,0,SMALL($E397:$AD397,4)))</f>
        <v>85</v>
      </c>
      <c r="AK397">
        <f t="shared" si="12"/>
        <v>283</v>
      </c>
      <c r="AL397" s="28">
        <f t="shared" si="13"/>
        <v>5</v>
      </c>
    </row>
    <row r="398" spans="1:38" x14ac:dyDescent="0.3">
      <c r="A398" t="s">
        <v>450</v>
      </c>
      <c r="B398" t="s">
        <v>75</v>
      </c>
      <c r="C398" t="s">
        <v>144</v>
      </c>
      <c r="D398" t="s">
        <v>182</v>
      </c>
      <c r="F398" s="1">
        <v>74</v>
      </c>
      <c r="M398" s="1">
        <v>95</v>
      </c>
      <c r="O398" s="1">
        <v>48</v>
      </c>
      <c r="P398" s="1"/>
      <c r="Q398" s="1">
        <v>69</v>
      </c>
      <c r="T398" s="1"/>
      <c r="U398" s="1"/>
      <c r="V398" s="1"/>
      <c r="W398" s="1"/>
      <c r="X398" s="1"/>
      <c r="Y398" s="1"/>
      <c r="Z398" s="1"/>
      <c r="AA398" s="1"/>
      <c r="AG398">
        <f>IF(COUNTA($A398:$AD398)=0,"",IF(COUNTA($E398:AD398)-COUNTIF($E$19:$E424,"A")&lt;1,0,SMALL($E398:$AD398,1)))</f>
        <v>48</v>
      </c>
      <c r="AH398">
        <f>IF(COUNTA($E398:$AD398)=0,"",IF(COUNTA($E398:$AD398)-COUNTIF($E$19:$E424,"A")&lt;2,0,SMALL($E398:$AD398,2)))</f>
        <v>69</v>
      </c>
      <c r="AI398">
        <f>IF(COUNTA($E398:$AD398)=0,"",IF(COUNTA($E398:$AD398)-COUNTIF($E$19:$E424,"A")&lt;3,0,SMALL($E398:$AD398,3)))</f>
        <v>74</v>
      </c>
      <c r="AJ398">
        <f>IF(COUNTA($E398:$AD398)=0,"",IF(COUNTA($E398:$AD398)-COUNTIF($E$19:$E424,"A")&lt;4,0,SMALL($E398:$AD398,4)))</f>
        <v>95</v>
      </c>
      <c r="AK398">
        <f t="shared" si="12"/>
        <v>286</v>
      </c>
      <c r="AL398" s="28">
        <f t="shared" si="13"/>
        <v>4</v>
      </c>
    </row>
    <row r="399" spans="1:38" ht="15" customHeight="1" x14ac:dyDescent="0.3">
      <c r="A399" t="s">
        <v>452</v>
      </c>
      <c r="B399" t="s">
        <v>75</v>
      </c>
      <c r="C399" t="s">
        <v>144</v>
      </c>
      <c r="D399" t="s">
        <v>56</v>
      </c>
      <c r="E399" s="1">
        <v>57</v>
      </c>
      <c r="J399" s="1">
        <v>89</v>
      </c>
      <c r="N399" s="1">
        <v>78</v>
      </c>
      <c r="O399" s="1">
        <v>78</v>
      </c>
      <c r="P399" s="1"/>
      <c r="Q399" s="1"/>
      <c r="T399" s="1"/>
      <c r="U399" s="1"/>
      <c r="V399" s="1"/>
      <c r="W399" s="1"/>
      <c r="X399" s="1">
        <v>75</v>
      </c>
      <c r="Y399" s="1"/>
      <c r="Z399" s="1"/>
      <c r="AA399" s="1"/>
      <c r="AG399">
        <f>IF(COUNTA($A399:$AD399)=0,"",IF(COUNTA($E399:AD399)-COUNTIF($E$19:$E424,"A")&lt;1,0,SMALL($E399:$AD399,1)))</f>
        <v>57</v>
      </c>
      <c r="AH399">
        <f>IF(COUNTA($E399:$AD399)=0,"",IF(COUNTA($E399:$AD399)-COUNTIF($E$19:$E424,"A")&lt;2,0,SMALL($E399:$AD399,2)))</f>
        <v>75</v>
      </c>
      <c r="AI399">
        <f>IF(COUNTA($E399:$AD399)=0,"",IF(COUNTA($E399:$AD399)-COUNTIF($E$19:$E424,"A")&lt;3,0,SMALL($E399:$AD399,3)))</f>
        <v>78</v>
      </c>
      <c r="AJ399">
        <f>IF(COUNTA($E399:$AD399)=0,"",IF(COUNTA($E399:$AD399)-COUNTIF($E$19:$E424,"A")&lt;4,0,SMALL($E399:$AD399,4)))</f>
        <v>78</v>
      </c>
      <c r="AK399">
        <f t="shared" si="12"/>
        <v>288</v>
      </c>
      <c r="AL399" s="28">
        <f t="shared" si="13"/>
        <v>5</v>
      </c>
    </row>
    <row r="400" spans="1:38" ht="15.6" customHeight="1" x14ac:dyDescent="0.3">
      <c r="A400" t="s">
        <v>455</v>
      </c>
      <c r="B400" t="s">
        <v>75</v>
      </c>
      <c r="C400" t="s">
        <v>144</v>
      </c>
      <c r="D400" t="s">
        <v>84</v>
      </c>
      <c r="F400" s="1">
        <v>84</v>
      </c>
      <c r="J400" s="1">
        <v>94</v>
      </c>
      <c r="P400" s="1"/>
      <c r="Q400" s="1">
        <v>84</v>
      </c>
      <c r="R400" s="1">
        <v>68</v>
      </c>
      <c r="T400" s="1"/>
      <c r="U400" s="1"/>
      <c r="V400" s="1"/>
      <c r="W400" s="1">
        <v>72</v>
      </c>
      <c r="X400" s="1">
        <v>68</v>
      </c>
      <c r="Y400" s="1"/>
      <c r="Z400" s="1"/>
      <c r="AA400" s="1"/>
      <c r="AG400">
        <f>IF(COUNTA($A400:$AD400)=0,"",IF(COUNTA($E400:AD400)-COUNTIF($E$19:$E425,"A")&lt;1,0,SMALL($E400:$AD400,1)))</f>
        <v>68</v>
      </c>
      <c r="AH400">
        <f>IF(COUNTA($E400:$AD400)=0,"",IF(COUNTA($E400:$AD400)-COUNTIF($E$19:$E425,"A")&lt;2,0,SMALL($E400:$AD400,2)))</f>
        <v>68</v>
      </c>
      <c r="AI400">
        <f>IF(COUNTA($E400:$AD400)=0,"",IF(COUNTA($E400:$AD400)-COUNTIF($E$19:$E425,"A")&lt;3,0,SMALL($E400:$AD400,3)))</f>
        <v>72</v>
      </c>
      <c r="AJ400">
        <f>IF(COUNTA($E400:$AD400)=0,"",IF(COUNTA($E400:$AD400)-COUNTIF($E$19:$E425,"A")&lt;4,0,SMALL($E400:$AD400,4)))</f>
        <v>84</v>
      </c>
      <c r="AK400">
        <f t="shared" si="12"/>
        <v>292</v>
      </c>
      <c r="AL400" s="28">
        <f t="shared" si="13"/>
        <v>6</v>
      </c>
    </row>
    <row r="401" spans="1:38" x14ac:dyDescent="0.3">
      <c r="A401" t="s">
        <v>456</v>
      </c>
      <c r="B401" t="s">
        <v>64</v>
      </c>
      <c r="C401" t="s">
        <v>141</v>
      </c>
      <c r="D401" t="s">
        <v>84</v>
      </c>
      <c r="F401" s="1">
        <v>83</v>
      </c>
      <c r="J401" s="1">
        <v>59</v>
      </c>
      <c r="O401" s="1">
        <v>83</v>
      </c>
      <c r="P401" s="1"/>
      <c r="Q401" s="1">
        <v>95</v>
      </c>
      <c r="R401" s="1">
        <v>89</v>
      </c>
      <c r="T401" s="1"/>
      <c r="U401" s="1"/>
      <c r="W401" s="1"/>
      <c r="X401" s="1">
        <v>69</v>
      </c>
      <c r="Y401" s="1"/>
      <c r="Z401" s="1"/>
      <c r="AA401" s="1"/>
      <c r="AG401">
        <f>IF(COUNTA($A401:$AD401)=0,"",IF(COUNTA($E401:AD401)-COUNTIF($E$19:$E426,"A")&lt;1,0,SMALL($E401:$AD401,1)))</f>
        <v>59</v>
      </c>
      <c r="AH401">
        <f>IF(COUNTA($E401:$AD401)=0,"",IF(COUNTA($E401:$AD401)-COUNTIF($E$19:$E426,"A")&lt;2,0,SMALL($E401:$AD401,2)))</f>
        <v>69</v>
      </c>
      <c r="AI401">
        <f>IF(COUNTA($E401:$AD401)=0,"",IF(COUNTA($E401:$AD401)-COUNTIF($E$19:$E426,"A")&lt;3,0,SMALL($E401:$AD401,3)))</f>
        <v>83</v>
      </c>
      <c r="AJ401">
        <f>IF(COUNTA($E401:$AD401)=0,"",IF(COUNTA($E401:$AD401)-COUNTIF($E$19:$E426,"A")&lt;4,0,SMALL($E401:$AD401,4)))</f>
        <v>83</v>
      </c>
      <c r="AK401">
        <f t="shared" si="12"/>
        <v>294</v>
      </c>
      <c r="AL401" s="28">
        <f t="shared" si="13"/>
        <v>6</v>
      </c>
    </row>
    <row r="402" spans="1:38" x14ac:dyDescent="0.3">
      <c r="A402" t="s">
        <v>457</v>
      </c>
      <c r="B402" t="s">
        <v>75</v>
      </c>
      <c r="C402" t="s">
        <v>144</v>
      </c>
      <c r="D402" t="s">
        <v>69</v>
      </c>
      <c r="O402" s="1">
        <v>66</v>
      </c>
      <c r="P402" s="1"/>
      <c r="Q402" s="1"/>
      <c r="R402" s="1">
        <v>81</v>
      </c>
      <c r="T402" s="1"/>
      <c r="U402" s="1">
        <v>84</v>
      </c>
      <c r="V402" s="1"/>
      <c r="W402" s="1">
        <v>86</v>
      </c>
      <c r="X402" s="1">
        <v>63</v>
      </c>
      <c r="Y402" s="1"/>
      <c r="Z402" s="1"/>
      <c r="AA402" s="1"/>
      <c r="AD402" s="1">
        <v>88</v>
      </c>
      <c r="AG402">
        <f>IF(COUNTA($A402:$AD402)=0,"",IF(COUNTA($E402:AD402)-COUNTIF($E$19:$E427,"A")&lt;1,0,SMALL($E402:$AD402,1)))</f>
        <v>63</v>
      </c>
      <c r="AH402">
        <f>IF(COUNTA($E402:$AD402)=0,"",IF(COUNTA($E402:$AD402)-COUNTIF($E$19:$E427,"A")&lt;2,0,SMALL($E402:$AD402,2)))</f>
        <v>66</v>
      </c>
      <c r="AI402">
        <f>IF(COUNTA($E402:$AD402)=0,"",IF(COUNTA($E402:$AD402)-COUNTIF($E$19:$E427,"A")&lt;3,0,SMALL($E402:$AD402,3)))</f>
        <v>81</v>
      </c>
      <c r="AJ402">
        <f>IF(COUNTA($E402:$AD402)=0,"",IF(COUNTA($E402:$AD402)-COUNTIF($E$19:$E427,"A")&lt;4,0,SMALL($E402:$AD402,4)))</f>
        <v>84</v>
      </c>
      <c r="AK402">
        <f t="shared" si="12"/>
        <v>294</v>
      </c>
      <c r="AL402" s="28">
        <f t="shared" si="13"/>
        <v>6</v>
      </c>
    </row>
    <row r="403" spans="1:38" ht="13.8" customHeight="1" x14ac:dyDescent="0.3">
      <c r="A403" t="s">
        <v>454</v>
      </c>
      <c r="B403" t="s">
        <v>64</v>
      </c>
      <c r="C403" t="s">
        <v>141</v>
      </c>
      <c r="D403" t="s">
        <v>120</v>
      </c>
      <c r="J403" s="1">
        <v>81</v>
      </c>
      <c r="N403" s="1">
        <v>75</v>
      </c>
      <c r="O403" s="1">
        <v>67</v>
      </c>
      <c r="P403" s="1"/>
      <c r="Q403" s="1">
        <v>82</v>
      </c>
      <c r="T403" s="1"/>
      <c r="U403" s="1"/>
      <c r="V403" s="1"/>
      <c r="W403" s="1">
        <v>95</v>
      </c>
      <c r="X403" s="1"/>
      <c r="Y403" s="1"/>
      <c r="Z403" s="1"/>
      <c r="AA403" s="1"/>
      <c r="AC403" s="1">
        <v>78</v>
      </c>
      <c r="AD403" s="1">
        <v>85</v>
      </c>
      <c r="AG403">
        <f>IF(COUNTA($A403:$AD403)=0,"",IF(COUNTA($E403:AD403)-COUNTIF($E$19:$E428,"A")&lt;1,0,SMALL($E403:$AD403,1)))</f>
        <v>67</v>
      </c>
      <c r="AH403">
        <f>IF(COUNTA($E403:$AD403)=0,"",IF(COUNTA($E403:$AD403)-COUNTIF($E$19:$E428,"A")&lt;2,0,SMALL($E403:$AD403,2)))</f>
        <v>75</v>
      </c>
      <c r="AI403">
        <f>IF(COUNTA($E403:$AD403)=0,"",IF(COUNTA($E403:$AD403)-COUNTIF($E$19:$E428,"A")&lt;3,0,SMALL($E403:$AD403,3)))</f>
        <v>78</v>
      </c>
      <c r="AJ403">
        <f>IF(COUNTA($E403:$AD403)=0,"",IF(COUNTA($E403:$AD403)-COUNTIF($E$19:$E428,"A")&lt;4,0,SMALL($E403:$AD403,4)))</f>
        <v>81</v>
      </c>
      <c r="AK403">
        <f t="shared" si="12"/>
        <v>301</v>
      </c>
      <c r="AL403" s="28">
        <f t="shared" si="13"/>
        <v>7</v>
      </c>
    </row>
    <row r="404" spans="1:38" x14ac:dyDescent="0.3">
      <c r="A404" t="s">
        <v>453</v>
      </c>
      <c r="B404" t="s">
        <v>75</v>
      </c>
      <c r="C404" t="s">
        <v>144</v>
      </c>
      <c r="D404" t="s">
        <v>32</v>
      </c>
      <c r="E404" s="1">
        <v>55</v>
      </c>
      <c r="J404" s="1">
        <v>87</v>
      </c>
      <c r="P404" s="1"/>
      <c r="Q404" s="1">
        <v>81</v>
      </c>
      <c r="S404" s="1">
        <v>82</v>
      </c>
      <c r="T404" s="1"/>
      <c r="U404" s="1"/>
      <c r="V404" s="1"/>
      <c r="W404" s="1"/>
      <c r="X404" s="1"/>
      <c r="Y404" s="1"/>
      <c r="Z404" s="1">
        <v>94</v>
      </c>
      <c r="AA404" s="1"/>
      <c r="AG404">
        <f>IF(COUNTA($A404:$AD404)=0,"",IF(COUNTA($E404:AD404)-COUNTIF($E$19:$E428,"A")&lt;1,0,SMALL($E404:$AD404,1)))</f>
        <v>55</v>
      </c>
      <c r="AH404">
        <f>IF(COUNTA($E404:$AD404)=0,"",IF(COUNTA($E404:$AD404)-COUNTIF($E$19:$E428,"A")&lt;2,0,SMALL($E404:$AD404,2)))</f>
        <v>81</v>
      </c>
      <c r="AI404">
        <f>IF(COUNTA($E404:$AD404)=0,"",IF(COUNTA($E404:$AD404)-COUNTIF($E$19:$E428,"A")&lt;3,0,SMALL($E404:$AD404,3)))</f>
        <v>82</v>
      </c>
      <c r="AJ404">
        <f>IF(COUNTA($E404:$AD404)=0,"",IF(COUNTA($E404:$AD404)-COUNTIF($E$19:$E428,"A")&lt;4,0,SMALL($E404:$AD404,4)))</f>
        <v>87</v>
      </c>
      <c r="AK404">
        <f t="shared" si="12"/>
        <v>305</v>
      </c>
      <c r="AL404" s="28">
        <f t="shared" si="13"/>
        <v>5</v>
      </c>
    </row>
    <row r="405" spans="1:38" x14ac:dyDescent="0.3">
      <c r="A405" t="s">
        <v>477</v>
      </c>
      <c r="B405" t="s">
        <v>64</v>
      </c>
      <c r="C405" t="s">
        <v>141</v>
      </c>
      <c r="D405" t="s">
        <v>135</v>
      </c>
      <c r="F405" s="1">
        <v>57</v>
      </c>
      <c r="O405" s="1">
        <v>68</v>
      </c>
      <c r="P405" s="1"/>
      <c r="Q405" s="1"/>
      <c r="T405" s="1">
        <v>92</v>
      </c>
      <c r="U405" s="1"/>
      <c r="V405" s="1"/>
      <c r="W405" s="1"/>
      <c r="X405" s="1"/>
      <c r="Y405" s="1">
        <v>94</v>
      </c>
      <c r="Z405" s="1"/>
      <c r="AA405" s="1"/>
      <c r="AG405">
        <f>IF(COUNTA($A405:$AD405)=0,"",IF(COUNTA($E405:AD405)-COUNTIF($E$19:$E429,"A")&lt;1,0,SMALL($E405:$AD405,1)))</f>
        <v>57</v>
      </c>
      <c r="AH405">
        <f>IF(COUNTA($E405:$AD405)=0,"",IF(COUNTA($E405:$AD405)-COUNTIF($E$19:$E429,"A")&lt;2,0,SMALL($E405:$AD405,2)))</f>
        <v>68</v>
      </c>
      <c r="AI405">
        <f>IF(COUNTA($E405:$AD405)=0,"",IF(COUNTA($E405:$AD405)-COUNTIF($E$19:$E429,"A")&lt;3,0,SMALL($E405:$AD405,3)))</f>
        <v>92</v>
      </c>
      <c r="AJ405">
        <f>IF(COUNTA($E405:$AD405)=0,"",IF(COUNTA($E405:$AD405)-COUNTIF($E$19:$E429,"A")&lt;4,0,SMALL($E405:$AD405,4)))</f>
        <v>94</v>
      </c>
      <c r="AK405">
        <f t="shared" si="12"/>
        <v>311</v>
      </c>
      <c r="AL405" s="28">
        <f t="shared" si="13"/>
        <v>4</v>
      </c>
    </row>
    <row r="406" spans="1:38" x14ac:dyDescent="0.3">
      <c r="A406" t="s">
        <v>476</v>
      </c>
      <c r="B406" t="s">
        <v>64</v>
      </c>
      <c r="C406" t="s">
        <v>141</v>
      </c>
      <c r="D406" t="s">
        <v>32</v>
      </c>
      <c r="J406" s="1">
        <v>49</v>
      </c>
      <c r="O406" s="1">
        <v>75</v>
      </c>
      <c r="P406" s="1"/>
      <c r="Q406" s="1"/>
      <c r="R406" s="1">
        <v>92</v>
      </c>
      <c r="T406" s="1"/>
      <c r="U406" s="1"/>
      <c r="W406" s="1"/>
      <c r="X406" s="1"/>
      <c r="Y406" s="1"/>
      <c r="Z406" s="1"/>
      <c r="AA406" s="1"/>
      <c r="AD406" s="1">
        <v>99</v>
      </c>
      <c r="AG406">
        <f>IF(COUNTA($A406:$AD406)=0,"",IF(COUNTA($E406:AD406)-COUNTIF($E$19:$E443,"A")&lt;1,0,SMALL($E406:$AD406,1)))</f>
        <v>49</v>
      </c>
      <c r="AH406">
        <f>IF(COUNTA($E406:$AD406)=0,"",IF(COUNTA($E406:$AD406)-COUNTIF($E$19:$E443,"A")&lt;2,0,SMALL($E406:$AD406,2)))</f>
        <v>75</v>
      </c>
      <c r="AI406">
        <f>IF(COUNTA($E406:$AD406)=0,"",IF(COUNTA($E406:$AD406)-COUNTIF($E$19:$E443,"A")&lt;3,0,SMALL($E406:$AD406,3)))</f>
        <v>92</v>
      </c>
      <c r="AJ406">
        <f>IF(COUNTA($E406:$AD406)=0,"",IF(COUNTA($E406:$AD406)-COUNTIF($E$19:$E443,"A")&lt;4,0,SMALL($E406:$AD406,4)))</f>
        <v>99</v>
      </c>
      <c r="AK406">
        <f>IF(COUNTA(E406:AD406)=0,"",SUM(AG406:AJ406))</f>
        <v>315</v>
      </c>
      <c r="AL406" s="28">
        <f>26-COUNTBLANK(E406:AD406)</f>
        <v>4</v>
      </c>
    </row>
    <row r="407" spans="1:38" x14ac:dyDescent="0.3">
      <c r="A407" t="s">
        <v>480</v>
      </c>
      <c r="B407" t="s">
        <v>64</v>
      </c>
      <c r="C407" t="s">
        <v>144</v>
      </c>
      <c r="D407" t="s">
        <v>148</v>
      </c>
      <c r="E407" s="1">
        <v>75</v>
      </c>
      <c r="O407" s="1">
        <v>81</v>
      </c>
      <c r="Q407" s="1">
        <v>90</v>
      </c>
      <c r="V407" s="1"/>
      <c r="W407" s="1"/>
      <c r="X407" s="1">
        <v>72</v>
      </c>
      <c r="Y407" s="1"/>
      <c r="Z407" s="1"/>
      <c r="AA407" s="1"/>
      <c r="AG407">
        <f>IF(COUNTA($A407:$AD407)=0,"",IF(COUNTA($E407:AD407)-COUNTIF($E$19:$E430,"A")&lt;1,0,SMALL($E407:$AD407,1)))</f>
        <v>72</v>
      </c>
      <c r="AH407">
        <f>IF(COUNTA($E407:$AD407)=0,"",IF(COUNTA($E407:$AD407)-COUNTIF($E$19:$E430,"A")&lt;2,0,SMALL($E407:$AD407,2)))</f>
        <v>75</v>
      </c>
      <c r="AI407">
        <f>IF(COUNTA($E407:$AD407)=0,"",IF(COUNTA($E407:$AD407)-COUNTIF($E$19:$E430,"A")&lt;3,0,SMALL($E407:$AD407,3)))</f>
        <v>81</v>
      </c>
      <c r="AJ407">
        <f>IF(COUNTA($E407:$AD407)=0,"",IF(COUNTA($E407:$AD407)-COUNTIF($E$19:$E430,"A")&lt;4,0,SMALL($E407:$AD407,4)))</f>
        <v>90</v>
      </c>
      <c r="AK407">
        <f t="shared" si="12"/>
        <v>318</v>
      </c>
      <c r="AL407" s="28">
        <f t="shared" si="13"/>
        <v>4</v>
      </c>
    </row>
    <row r="408" spans="1:38" x14ac:dyDescent="0.3">
      <c r="A408" t="s">
        <v>460</v>
      </c>
      <c r="B408" t="s">
        <v>75</v>
      </c>
      <c r="C408" t="s">
        <v>141</v>
      </c>
      <c r="D408" t="s">
        <v>217</v>
      </c>
      <c r="I408" s="1">
        <v>91</v>
      </c>
      <c r="K408" s="1">
        <v>94</v>
      </c>
      <c r="M408" s="1">
        <v>77</v>
      </c>
      <c r="P408" s="1"/>
      <c r="Q408" s="1">
        <v>79</v>
      </c>
      <c r="T408" s="1"/>
      <c r="U408" s="1"/>
      <c r="W408" s="1">
        <v>93</v>
      </c>
      <c r="X408" s="1"/>
      <c r="Y408" s="1">
        <v>84</v>
      </c>
      <c r="Z408" s="1">
        <v>91</v>
      </c>
      <c r="AA408" s="1"/>
      <c r="AD408" s="1">
        <v>78</v>
      </c>
      <c r="AG408">
        <f>IF(COUNTA($A408:$AD408)=0,"",IF(COUNTA($E408:AD408)-COUNTIF($E$19:$E433,"A")&lt;1,0,SMALL($E408:$AD408,1)))</f>
        <v>77</v>
      </c>
      <c r="AH408">
        <f>IF(COUNTA($E408:$AD408)=0,"",IF(COUNTA($E408:$AD408)-COUNTIF($E$19:$E433,"A")&lt;2,0,SMALL($E408:$AD408,2)))</f>
        <v>78</v>
      </c>
      <c r="AI408">
        <f>IF(COUNTA($E408:$AD408)=0,"",IF(COUNTA($E408:$AD408)-COUNTIF($E$19:$E433,"A")&lt;3,0,SMALL($E408:$AD408,3)))</f>
        <v>79</v>
      </c>
      <c r="AJ408">
        <f>IF(COUNTA($E408:$AD408)=0,"",IF(COUNTA($E408:$AD408)-COUNTIF($E$19:$E433,"A")&lt;4,0,SMALL($E408:$AD408,4)))</f>
        <v>84</v>
      </c>
      <c r="AK408">
        <f>IF(COUNTA(E408:AD408)=0,"",SUM(AG408:AJ408))</f>
        <v>318</v>
      </c>
      <c r="AL408" s="28">
        <f>26-COUNTBLANK(E408:AD408)</f>
        <v>8</v>
      </c>
    </row>
    <row r="409" spans="1:38" x14ac:dyDescent="0.3">
      <c r="A409" t="s">
        <v>459</v>
      </c>
      <c r="B409" t="s">
        <v>332</v>
      </c>
      <c r="C409" t="s">
        <v>144</v>
      </c>
      <c r="D409" t="s">
        <v>157</v>
      </c>
      <c r="J409" s="1">
        <v>90</v>
      </c>
      <c r="O409" s="1">
        <v>62</v>
      </c>
      <c r="P409" s="1"/>
      <c r="Q409" s="1">
        <v>90</v>
      </c>
      <c r="S409" s="1">
        <v>94</v>
      </c>
      <c r="T409" s="1"/>
      <c r="U409" s="1"/>
      <c r="V409" s="1"/>
      <c r="W409" s="1"/>
      <c r="X409" s="1">
        <v>80</v>
      </c>
      <c r="Y409" s="1"/>
      <c r="Z409" s="1"/>
      <c r="AA409" s="1"/>
      <c r="AG409">
        <f>IF(COUNTA($A409:$AD409)=0,"",IF(COUNTA($E409:AD409)-COUNTIF($E$19:$E431,"A")&lt;1,0,SMALL($E409:$AD409,1)))</f>
        <v>62</v>
      </c>
      <c r="AH409">
        <f>IF(COUNTA($E409:$AD409)=0,"",IF(COUNTA($E409:$AD409)-COUNTIF($E$19:$E431,"A")&lt;2,0,SMALL($E409:$AD409,2)))</f>
        <v>80</v>
      </c>
      <c r="AI409">
        <f>IF(COUNTA($E409:$AD409)=0,"",IF(COUNTA($E409:$AD409)-COUNTIF($E$19:$E431,"A")&lt;3,0,SMALL($E409:$AD409,3)))</f>
        <v>90</v>
      </c>
      <c r="AJ409">
        <f>IF(COUNTA($E409:$AD409)=0,"",IF(COUNTA($E409:$AD409)-COUNTIF($E$19:$E431,"A")&lt;4,0,SMALL($E409:$AD409,4)))</f>
        <v>90</v>
      </c>
      <c r="AK409">
        <f t="shared" si="12"/>
        <v>322</v>
      </c>
      <c r="AL409" s="28">
        <f t="shared" si="13"/>
        <v>5</v>
      </c>
    </row>
    <row r="410" spans="1:38" x14ac:dyDescent="0.3">
      <c r="A410" t="s">
        <v>458</v>
      </c>
      <c r="B410" t="s">
        <v>75</v>
      </c>
      <c r="C410" t="s">
        <v>141</v>
      </c>
      <c r="D410" t="s">
        <v>56</v>
      </c>
      <c r="E410" s="1">
        <v>82</v>
      </c>
      <c r="G410" s="1">
        <v>60</v>
      </c>
      <c r="O410" s="1">
        <v>89</v>
      </c>
      <c r="P410" s="1"/>
      <c r="Q410" s="1">
        <v>93</v>
      </c>
      <c r="R410" s="1">
        <v>92</v>
      </c>
      <c r="T410" s="1"/>
      <c r="U410" s="1"/>
      <c r="V410" s="1"/>
      <c r="W410" s="1"/>
      <c r="X410" s="1">
        <v>96</v>
      </c>
      <c r="Y410" s="1"/>
      <c r="Z410" s="1"/>
      <c r="AA410" s="1"/>
      <c r="AG410">
        <f>IF(COUNTA($A410:$AD410)=0,"",IF(COUNTA($E410:AD410)-COUNTIF($E$19:$E432,"A")&lt;1,0,SMALL($E410:$AD410,1)))</f>
        <v>60</v>
      </c>
      <c r="AH410">
        <f>IF(COUNTA($E410:$AD410)=0,"",IF(COUNTA($E410:$AD410)-COUNTIF($E$19:$E432,"A")&lt;2,0,SMALL($E410:$AD410,2)))</f>
        <v>82</v>
      </c>
      <c r="AI410">
        <f>IF(COUNTA($E410:$AD410)=0,"",IF(COUNTA($E410:$AD410)-COUNTIF($E$19:$E432,"A")&lt;3,0,SMALL($E410:$AD410,3)))</f>
        <v>89</v>
      </c>
      <c r="AJ410">
        <f>IF(COUNTA($E410:$AD410)=0,"",IF(COUNTA($E410:$AD410)-COUNTIF($E$19:$E432,"A")&lt;4,0,SMALL($E410:$AD410,4)))</f>
        <v>92</v>
      </c>
      <c r="AK410">
        <f t="shared" si="12"/>
        <v>323</v>
      </c>
      <c r="AL410" s="28">
        <f t="shared" si="13"/>
        <v>6</v>
      </c>
    </row>
    <row r="411" spans="1:38" x14ac:dyDescent="0.3">
      <c r="A411" t="s">
        <v>462</v>
      </c>
      <c r="B411" t="s">
        <v>75</v>
      </c>
      <c r="C411" t="s">
        <v>144</v>
      </c>
      <c r="D411" t="s">
        <v>148</v>
      </c>
      <c r="E411" s="1">
        <v>65</v>
      </c>
      <c r="J411" s="1">
        <v>93</v>
      </c>
      <c r="O411" s="1">
        <v>100</v>
      </c>
      <c r="P411" s="1"/>
      <c r="Q411" s="1">
        <v>88</v>
      </c>
      <c r="T411" s="1"/>
      <c r="U411" s="1"/>
      <c r="W411" s="1"/>
      <c r="X411" s="1">
        <v>78</v>
      </c>
      <c r="Y411" s="1"/>
      <c r="Z411" s="1"/>
      <c r="AA411" s="1"/>
      <c r="AG411">
        <f>IF(COUNTA($A411:$AD411)=0,"",IF(COUNTA($E411:AD411)-COUNTIF($E$19:$E432,"A")&lt;1,0,SMALL($E411:$AD411,1)))</f>
        <v>65</v>
      </c>
      <c r="AH411">
        <f>IF(COUNTA($E411:$AD411)=0,"",IF(COUNTA($E411:$AD411)-COUNTIF($E$19:$E432,"A")&lt;2,0,SMALL($E411:$AD411,2)))</f>
        <v>78</v>
      </c>
      <c r="AI411">
        <f>IF(COUNTA($E411:$AD411)=0,"",IF(COUNTA($E411:$AD411)-COUNTIF($E$19:$E432,"A")&lt;3,0,SMALL($E411:$AD411,3)))</f>
        <v>88</v>
      </c>
      <c r="AJ411">
        <f>IF(COUNTA($E411:$AD411)=0,"",IF(COUNTA($E411:$AD411)-COUNTIF($E$19:$E432,"A")&lt;4,0,SMALL($E411:$AD411,4)))</f>
        <v>93</v>
      </c>
      <c r="AK411">
        <f t="shared" si="12"/>
        <v>324</v>
      </c>
      <c r="AL411" s="28">
        <f t="shared" si="13"/>
        <v>5</v>
      </c>
    </row>
    <row r="412" spans="1:38" x14ac:dyDescent="0.3">
      <c r="A412" t="s">
        <v>482</v>
      </c>
      <c r="B412" t="s">
        <v>332</v>
      </c>
      <c r="C412" t="s">
        <v>141</v>
      </c>
      <c r="D412" t="s">
        <v>362</v>
      </c>
      <c r="E412" s="1">
        <v>69</v>
      </c>
      <c r="J412" s="1">
        <v>98</v>
      </c>
      <c r="O412" s="1">
        <v>92</v>
      </c>
      <c r="P412" s="1"/>
      <c r="Q412" s="1"/>
      <c r="T412" s="1"/>
      <c r="U412" s="1"/>
      <c r="W412" s="1"/>
      <c r="X412" s="1">
        <v>78</v>
      </c>
      <c r="Y412" s="1"/>
      <c r="Z412" s="1"/>
      <c r="AA412" s="1"/>
      <c r="AG412">
        <f>IF(COUNTA($A412:$AD412)=0,"",IF(COUNTA($E412:AD412)-COUNTIF($E$19:$E434,"A")&lt;1,0,SMALL($E412:$AD412,1)))</f>
        <v>69</v>
      </c>
      <c r="AH412">
        <f>IF(COUNTA($E412:$AD412)=0,"",IF(COUNTA($E412:$AD412)-COUNTIF($E$19:$E434,"A")&lt;2,0,SMALL($E412:$AD412,2)))</f>
        <v>78</v>
      </c>
      <c r="AI412">
        <f>IF(COUNTA($E412:$AD412)=0,"",IF(COUNTA($E412:$AD412)-COUNTIF($E$19:$E434,"A")&lt;3,0,SMALL($E412:$AD412,3)))</f>
        <v>92</v>
      </c>
      <c r="AJ412">
        <f>IF(COUNTA($E412:$AD412)=0,"",IF(COUNTA($E412:$AD412)-COUNTIF($E$19:$E434,"A")&lt;4,0,SMALL($E412:$AD412,4)))</f>
        <v>98</v>
      </c>
      <c r="AK412">
        <f t="shared" si="12"/>
        <v>337</v>
      </c>
      <c r="AL412" s="28">
        <f t="shared" si="13"/>
        <v>4</v>
      </c>
    </row>
    <row r="413" spans="1:38" x14ac:dyDescent="0.3">
      <c r="A413" t="s">
        <v>461</v>
      </c>
      <c r="B413" t="s">
        <v>64</v>
      </c>
      <c r="C413" t="s">
        <v>144</v>
      </c>
      <c r="D413" t="s">
        <v>120</v>
      </c>
      <c r="J413" s="1">
        <v>95</v>
      </c>
      <c r="M413" s="1">
        <v>98</v>
      </c>
      <c r="N413" s="1">
        <v>88</v>
      </c>
      <c r="O413" s="1">
        <v>76</v>
      </c>
      <c r="P413" s="1"/>
      <c r="Q413" s="1">
        <v>87</v>
      </c>
      <c r="R413" s="1">
        <v>90</v>
      </c>
      <c r="T413" s="1"/>
      <c r="U413" s="1"/>
      <c r="V413" s="1"/>
      <c r="W413" s="1"/>
      <c r="X413" s="1"/>
      <c r="Y413" s="1">
        <v>99</v>
      </c>
      <c r="Z413" s="1">
        <v>99</v>
      </c>
      <c r="AA413" s="1"/>
      <c r="AC413" s="1">
        <v>96</v>
      </c>
      <c r="AD413" s="1">
        <v>97</v>
      </c>
      <c r="AG413">
        <f>IF(COUNTA($A413:$AD413)=0,"",IF(COUNTA($E413:AD413)-COUNTIF($E$19:$E435,"A")&lt;1,0,SMALL($E413:$AD413,1)))</f>
        <v>76</v>
      </c>
      <c r="AH413">
        <f>IF(COUNTA($E413:$AD413)=0,"",IF(COUNTA($E413:$AD413)-COUNTIF($E$19:$E435,"A")&lt;2,0,SMALL($E413:$AD413,2)))</f>
        <v>87</v>
      </c>
      <c r="AI413">
        <f>IF(COUNTA($E413:$AD413)=0,"",IF(COUNTA($E413:$AD413)-COUNTIF($E$19:$E435,"A")&lt;3,0,SMALL($E413:$AD413,3)))</f>
        <v>88</v>
      </c>
      <c r="AJ413">
        <f>IF(COUNTA($E413:$AD413)=0,"",IF(COUNTA($E413:$AD413)-COUNTIF($E$19:$E435,"A")&lt;4,0,SMALL($E413:$AD413,4)))</f>
        <v>90</v>
      </c>
      <c r="AK413">
        <f t="shared" si="12"/>
        <v>341</v>
      </c>
      <c r="AL413" s="28">
        <f t="shared" si="13"/>
        <v>10</v>
      </c>
    </row>
    <row r="414" spans="1:38" x14ac:dyDescent="0.3">
      <c r="A414" t="s">
        <v>463</v>
      </c>
      <c r="B414" t="s">
        <v>332</v>
      </c>
      <c r="C414" t="s">
        <v>141</v>
      </c>
      <c r="D414" t="s">
        <v>89</v>
      </c>
      <c r="J414" s="1">
        <v>97</v>
      </c>
      <c r="O414" s="1">
        <v>85</v>
      </c>
      <c r="P414" s="1"/>
      <c r="Q414" s="1">
        <v>79</v>
      </c>
      <c r="R414" s="1">
        <v>88</v>
      </c>
      <c r="T414" s="1"/>
      <c r="U414" s="1"/>
      <c r="V414" s="1"/>
      <c r="W414" s="1"/>
      <c r="X414" s="1"/>
      <c r="Y414" s="1"/>
      <c r="Z414" s="1"/>
      <c r="AA414" s="1"/>
      <c r="AG414">
        <f>IF(COUNTA($A414:$AD414)=0,"",IF(COUNTA($E414:AD414)-COUNTIF($E$19:$E436,"A")&lt;1,0,SMALL($E414:$AD414,1)))</f>
        <v>79</v>
      </c>
      <c r="AH414">
        <f>IF(COUNTA($E414:$AD414)=0,"",IF(COUNTA($E414:$AD414)-COUNTIF($E$19:$E436,"A")&lt;2,0,SMALL($E414:$AD414,2)))</f>
        <v>85</v>
      </c>
      <c r="AI414">
        <f>IF(COUNTA($E414:$AD414)=0,"",IF(COUNTA($E414:$AD414)-COUNTIF($E$19:$E436,"A")&lt;3,0,SMALL($E414:$AD414,3)))</f>
        <v>88</v>
      </c>
      <c r="AJ414">
        <f>IF(COUNTA($E414:$AD414)=0,"",IF(COUNTA($E414:$AD414)-COUNTIF($E$19:$E436,"A")&lt;4,0,SMALL($E414:$AD414,4)))</f>
        <v>97</v>
      </c>
      <c r="AK414">
        <f t="shared" si="12"/>
        <v>349</v>
      </c>
      <c r="AL414" s="28">
        <f t="shared" si="13"/>
        <v>4</v>
      </c>
    </row>
    <row r="415" spans="1:38" x14ac:dyDescent="0.3">
      <c r="A415" t="s">
        <v>481</v>
      </c>
      <c r="B415" t="s">
        <v>332</v>
      </c>
      <c r="C415" t="s">
        <v>144</v>
      </c>
      <c r="D415" t="s">
        <v>179</v>
      </c>
      <c r="O415" s="1">
        <v>87</v>
      </c>
      <c r="P415" s="1"/>
      <c r="Q415" s="1">
        <v>88</v>
      </c>
      <c r="T415" s="1"/>
      <c r="U415" s="1"/>
      <c r="V415" s="1">
        <v>82</v>
      </c>
      <c r="W415" s="1"/>
      <c r="X415" s="1"/>
      <c r="Y415" s="1"/>
      <c r="Z415" s="1"/>
      <c r="AA415" s="1"/>
      <c r="AD415" s="1">
        <v>95</v>
      </c>
      <c r="AG415">
        <f>IF(COUNTA($A415:$AD415)=0,"",IF(COUNTA($E415:AD415)-COUNTIF($E$19:$E446,"A")&lt;1,0,SMALL($E415:$AD415,1)))</f>
        <v>82</v>
      </c>
      <c r="AH415">
        <f>IF(COUNTA($E415:$AD415)=0,"",IF(COUNTA($E415:$AD415)-COUNTIF($E$19:$E446,"A")&lt;2,0,SMALL($E415:$AD415,2)))</f>
        <v>87</v>
      </c>
      <c r="AI415">
        <f>IF(COUNTA($E415:$AD415)=0,"",IF(COUNTA($E415:$AD415)-COUNTIF($E$19:$E446,"A")&lt;3,0,SMALL($E415:$AD415,3)))</f>
        <v>88</v>
      </c>
      <c r="AJ415">
        <f>IF(COUNTA($E415:$AD415)=0,"",IF(COUNTA($E415:$AD415)-COUNTIF($E$19:$E446,"A")&lt;4,0,SMALL($E415:$AD415,4)))</f>
        <v>95</v>
      </c>
      <c r="AK415">
        <f>IF(COUNTA(E415:AD415)=0,"",SUM(AG415:AJ415))</f>
        <v>352</v>
      </c>
      <c r="AL415" s="28">
        <f>26-COUNTBLANK(E415:AD415)</f>
        <v>4</v>
      </c>
    </row>
    <row r="416" spans="1:38" x14ac:dyDescent="0.3">
      <c r="A416" t="s">
        <v>464</v>
      </c>
      <c r="B416" t="s">
        <v>64</v>
      </c>
      <c r="C416" t="s">
        <v>144</v>
      </c>
      <c r="D416" t="s">
        <v>179</v>
      </c>
      <c r="E416" s="1">
        <v>94</v>
      </c>
      <c r="F416" s="1">
        <v>94</v>
      </c>
      <c r="P416" s="1"/>
      <c r="Q416" s="1"/>
      <c r="T416" s="1"/>
      <c r="U416" s="1">
        <v>99</v>
      </c>
      <c r="V416" s="1">
        <v>81</v>
      </c>
      <c r="W416" s="1"/>
      <c r="X416" s="1">
        <v>93</v>
      </c>
      <c r="Y416" s="1"/>
      <c r="Z416" s="1"/>
      <c r="AA416" s="1"/>
      <c r="AG416">
        <f>IF(COUNTA($A416:$AD416)=0,"",IF(COUNTA($E416:AD416)-COUNTIF($E$19:$E437,"A")&lt;1,0,SMALL($E416:$AD416,1)))</f>
        <v>81</v>
      </c>
      <c r="AH416">
        <f>IF(COUNTA($E416:$AD416)=0,"",IF(COUNTA($E416:$AD416)-COUNTIF($E$19:$E437,"A")&lt;2,0,SMALL($E416:$AD416,2)))</f>
        <v>93</v>
      </c>
      <c r="AI416">
        <f>IF(COUNTA($E416:$AD416)=0,"",IF(COUNTA($E416:$AD416)-COUNTIF($E$19:$E437,"A")&lt;3,0,SMALL($E416:$AD416,3)))</f>
        <v>94</v>
      </c>
      <c r="AJ416">
        <f>IF(COUNTA($E416:$AD416)=0,"",IF(COUNTA($E416:$AD416)-COUNTIF($E$19:$E437,"A")&lt;4,0,SMALL($E416:$AD416,4)))</f>
        <v>94</v>
      </c>
      <c r="AK416">
        <f t="shared" si="12"/>
        <v>362</v>
      </c>
      <c r="AL416" s="28">
        <f t="shared" si="13"/>
        <v>5</v>
      </c>
    </row>
    <row r="417" spans="1:38" x14ac:dyDescent="0.3">
      <c r="A417" t="s">
        <v>465</v>
      </c>
      <c r="B417" t="s">
        <v>64</v>
      </c>
      <c r="C417" t="s">
        <v>141</v>
      </c>
      <c r="D417" t="s">
        <v>157</v>
      </c>
      <c r="E417" s="1">
        <v>38</v>
      </c>
      <c r="J417" s="1">
        <v>57</v>
      </c>
      <c r="P417" s="1"/>
      <c r="Q417" s="1"/>
      <c r="S417" s="1">
        <v>39</v>
      </c>
      <c r="T417" s="1"/>
      <c r="U417" s="1"/>
      <c r="V417" s="1"/>
      <c r="W417" s="1"/>
      <c r="X417" s="1"/>
      <c r="Y417" s="1"/>
      <c r="Z417" s="1"/>
      <c r="AA417" s="1"/>
      <c r="AG417">
        <f>IF(COUNTA($A417:$AD417)=0,"",IF(COUNTA($E417:AD417)-COUNTIF($E$19:$E438,"A")&lt;1,0,SMALL($E417:$AD417,1)))</f>
        <v>38</v>
      </c>
      <c r="AH417">
        <f>IF(COUNTA($E417:$AD417)=0,"",IF(COUNTA($E417:$AD417)-COUNTIF($E$19:$E438,"A")&lt;2,0,SMALL($E417:$AD417,2)))</f>
        <v>39</v>
      </c>
      <c r="AI417">
        <f>IF(COUNTA($E417:$AD417)=0,"",IF(COUNTA($E417:$AD417)-COUNTIF($E$19:$E438,"A")&lt;3,0,SMALL($E417:$AD417,3)))</f>
        <v>57</v>
      </c>
      <c r="AJ417">
        <f>IF(COUNTA($E417:$AD417)=0,"",IF(COUNTA($E417:$AD417)-COUNTIF($E$19:$E438,"A")&lt;4,0,SMALL($E417:$AD417,4)))</f>
        <v>0</v>
      </c>
      <c r="AK417">
        <f t="shared" si="12"/>
        <v>134</v>
      </c>
      <c r="AL417" s="28">
        <f t="shared" si="13"/>
        <v>3</v>
      </c>
    </row>
    <row r="418" spans="1:38" x14ac:dyDescent="0.3">
      <c r="A418" t="s">
        <v>466</v>
      </c>
      <c r="B418" t="s">
        <v>75</v>
      </c>
      <c r="C418" t="s">
        <v>141</v>
      </c>
      <c r="D418" t="s">
        <v>138</v>
      </c>
      <c r="J418" s="1">
        <v>40</v>
      </c>
      <c r="O418" s="1">
        <v>31</v>
      </c>
      <c r="P418" s="1"/>
      <c r="Q418" s="1"/>
      <c r="T418" s="1">
        <v>83</v>
      </c>
      <c r="U418" s="1"/>
      <c r="W418" s="1"/>
      <c r="X418" s="1"/>
      <c r="Y418" s="1"/>
      <c r="Z418" s="1"/>
      <c r="AA418" s="1"/>
      <c r="AG418">
        <f>IF(COUNTA($A418:$AD418)=0,"",IF(COUNTA($E418:AD418)-COUNTIF($E$19:$E439,"A")&lt;1,0,SMALL($E418:$AD418,1)))</f>
        <v>31</v>
      </c>
      <c r="AH418">
        <f>IF(COUNTA($E418:$AD418)=0,"",IF(COUNTA($E418:$AD418)-COUNTIF($E$19:$E439,"A")&lt;2,0,SMALL($E418:$AD418,2)))</f>
        <v>40</v>
      </c>
      <c r="AI418">
        <f>IF(COUNTA($E418:$AD418)=0,"",IF(COUNTA($E418:$AD418)-COUNTIF($E$19:$E439,"A")&lt;3,0,SMALL($E418:$AD418,3)))</f>
        <v>83</v>
      </c>
      <c r="AJ418">
        <f>IF(COUNTA($E418:$AD418)=0,"",IF(COUNTA($E418:$AD418)-COUNTIF($E$19:$E439,"A")&lt;4,0,SMALL($E418:$AD418,4)))</f>
        <v>0</v>
      </c>
      <c r="AK418">
        <f t="shared" si="12"/>
        <v>154</v>
      </c>
      <c r="AL418" s="28">
        <f t="shared" si="13"/>
        <v>3</v>
      </c>
    </row>
    <row r="419" spans="1:38" x14ac:dyDescent="0.3">
      <c r="A419" t="s">
        <v>467</v>
      </c>
      <c r="B419" t="s">
        <v>64</v>
      </c>
      <c r="C419" t="s">
        <v>141</v>
      </c>
      <c r="D419" t="s">
        <v>72</v>
      </c>
      <c r="O419" s="1">
        <v>33</v>
      </c>
      <c r="P419" s="1"/>
      <c r="Q419" s="1">
        <v>82</v>
      </c>
      <c r="R419" s="1">
        <v>53</v>
      </c>
      <c r="T419" s="1"/>
      <c r="U419" s="1"/>
      <c r="V419" s="1"/>
      <c r="W419" s="1"/>
      <c r="X419" s="1"/>
      <c r="Y419" s="1"/>
      <c r="Z419" s="1"/>
      <c r="AA419" s="1"/>
      <c r="AG419">
        <f>IF(COUNTA($A419:$AD419)=0,"",IF(COUNTA($E419:AD419)-COUNTIF($E$19:$E440,"A")&lt;1,0,SMALL($E419:$AD419,1)))</f>
        <v>33</v>
      </c>
      <c r="AH419">
        <f>IF(COUNTA($E419:$AD419)=0,"",IF(COUNTA($E419:$AD419)-COUNTIF($E$19:$E440,"A")&lt;2,0,SMALL($E419:$AD419,2)))</f>
        <v>53</v>
      </c>
      <c r="AI419">
        <f>IF(COUNTA($E419:$AD419)=0,"",IF(COUNTA($E419:$AD419)-COUNTIF($E$19:$E440,"A")&lt;3,0,SMALL($E419:$AD419,3)))</f>
        <v>82</v>
      </c>
      <c r="AJ419">
        <f>IF(COUNTA($E419:$AD419)=0,"",IF(COUNTA($E419:$AD419)-COUNTIF($E$19:$E440,"A")&lt;4,0,SMALL($E419:$AD419,4)))</f>
        <v>0</v>
      </c>
      <c r="AK419">
        <f t="shared" si="12"/>
        <v>168</v>
      </c>
      <c r="AL419" s="28">
        <f t="shared" si="13"/>
        <v>3</v>
      </c>
    </row>
    <row r="420" spans="1:38" x14ac:dyDescent="0.3">
      <c r="A420" t="s">
        <v>468</v>
      </c>
      <c r="B420" t="s">
        <v>64</v>
      </c>
      <c r="C420" t="s">
        <v>144</v>
      </c>
      <c r="D420" t="s">
        <v>78</v>
      </c>
      <c r="J420" s="1">
        <v>54</v>
      </c>
      <c r="O420" s="1">
        <v>38</v>
      </c>
      <c r="P420" s="1"/>
      <c r="Q420" s="1"/>
      <c r="R420" s="1">
        <v>76</v>
      </c>
      <c r="T420" s="1"/>
      <c r="U420" s="1"/>
      <c r="V420" s="1"/>
      <c r="W420" s="1"/>
      <c r="X420" s="1"/>
      <c r="Y420" s="1"/>
      <c r="Z420" s="1"/>
      <c r="AA420" s="1"/>
      <c r="AG420">
        <f>IF(COUNTA($A420:$AD420)=0,"",IF(COUNTA($E420:AD420)-COUNTIF($E$19:$E441,"A")&lt;1,0,SMALL($E420:$AD420,1)))</f>
        <v>38</v>
      </c>
      <c r="AH420">
        <f>IF(COUNTA($E420:$AD420)=0,"",IF(COUNTA($E420:$AD420)-COUNTIF($E$19:$E441,"A")&lt;2,0,SMALL($E420:$AD420,2)))</f>
        <v>54</v>
      </c>
      <c r="AI420">
        <f>IF(COUNTA($E420:$AD420)=0,"",IF(COUNTA($E420:$AD420)-COUNTIF($E$19:$E441,"A")&lt;3,0,SMALL($E420:$AD420,3)))</f>
        <v>76</v>
      </c>
      <c r="AJ420">
        <f>IF(COUNTA($E420:$AD420)=0,"",IF(COUNTA($E420:$AD420)-COUNTIF($E$19:$E441,"A")&lt;4,0,SMALL($E420:$AD420,4)))</f>
        <v>0</v>
      </c>
      <c r="AK420">
        <f t="shared" si="12"/>
        <v>168</v>
      </c>
      <c r="AL420" s="28">
        <f t="shared" si="13"/>
        <v>3</v>
      </c>
    </row>
    <row r="421" spans="1:38" x14ac:dyDescent="0.3">
      <c r="A421" t="s">
        <v>487</v>
      </c>
      <c r="B421" t="s">
        <v>64</v>
      </c>
      <c r="C421" t="s">
        <v>141</v>
      </c>
      <c r="D421" t="s">
        <v>124</v>
      </c>
      <c r="E421" s="1">
        <v>41</v>
      </c>
      <c r="P421" s="1"/>
      <c r="Q421" s="1">
        <v>41</v>
      </c>
      <c r="T421" s="1"/>
      <c r="U421" s="1"/>
      <c r="V421" s="1"/>
      <c r="W421" s="1"/>
      <c r="X421" s="1"/>
      <c r="Y421" s="1"/>
      <c r="Z421" s="1"/>
      <c r="AA421" s="1"/>
      <c r="AD421" s="1">
        <v>93</v>
      </c>
      <c r="AG421">
        <f>IF(COUNTA($A421:$AD421)=0,"",IF(COUNTA($E421:AD421)-COUNTIF($E$19:$E451,"A")&lt;1,0,SMALL($E421:$AD421,1)))</f>
        <v>41</v>
      </c>
      <c r="AH421">
        <f>IF(COUNTA($E421:$AD421)=0,"",IF(COUNTA($E421:$AD421)-COUNTIF($E$19:$E451,"A")&lt;2,0,SMALL($E421:$AD421,2)))</f>
        <v>41</v>
      </c>
      <c r="AI421">
        <f>IF(COUNTA($E421:$AD421)=0,"",IF(COUNTA($E421:$AD421)-COUNTIF($E$19:$E451,"A")&lt;3,0,SMALL($E421:$AD421,3)))</f>
        <v>93</v>
      </c>
      <c r="AJ421">
        <f>IF(COUNTA($E421:$AD421)=0,"",IF(COUNTA($E421:$AD421)-COUNTIF($E$19:$E451,"A")&lt;4,0,SMALL($E421:$AD421,4)))</f>
        <v>0</v>
      </c>
      <c r="AK421">
        <f>IF(COUNTA(E421:AD421)=0,"",SUM(AG421:AJ421))</f>
        <v>175</v>
      </c>
      <c r="AL421" s="28">
        <f>26-COUNTBLANK(E421:AD421)</f>
        <v>3</v>
      </c>
    </row>
    <row r="422" spans="1:38" x14ac:dyDescent="0.3">
      <c r="A422" t="s">
        <v>471</v>
      </c>
      <c r="B422" t="s">
        <v>75</v>
      </c>
      <c r="C422" t="s">
        <v>144</v>
      </c>
      <c r="D422" t="s">
        <v>182</v>
      </c>
      <c r="O422" s="1">
        <v>40</v>
      </c>
      <c r="P422" s="1"/>
      <c r="Q422" s="1">
        <v>75</v>
      </c>
      <c r="R422" s="1">
        <v>63</v>
      </c>
      <c r="T422" s="1"/>
      <c r="U422" s="1"/>
      <c r="V422" s="1"/>
      <c r="W422" s="1"/>
      <c r="X422" s="1"/>
      <c r="Y422" s="1"/>
      <c r="Z422" s="1"/>
      <c r="AA422" s="1"/>
      <c r="AG422">
        <f>IF(COUNTA($A422:$AD422)=0,"",IF(COUNTA($E422:AD422)-COUNTIF($E$19:$E442,"A")&lt;1,0,SMALL($E422:$AD422,1)))</f>
        <v>40</v>
      </c>
      <c r="AH422">
        <f>IF(COUNTA($E422:$AD422)=0,"",IF(COUNTA($E422:$AD422)-COUNTIF($E$19:$E442,"A")&lt;2,0,SMALL($E422:$AD422,2)))</f>
        <v>63</v>
      </c>
      <c r="AI422">
        <f>IF(COUNTA($E422:$AD422)=0,"",IF(COUNTA($E422:$AD422)-COUNTIF($E$19:$E442,"A")&lt;3,0,SMALL($E422:$AD422,3)))</f>
        <v>75</v>
      </c>
      <c r="AJ422">
        <f>IF(COUNTA($E422:$AD422)=0,"",IF(COUNTA($E422:$AD422)-COUNTIF($E$19:$E442,"A")&lt;4,0,SMALL($E422:$AD422,4)))</f>
        <v>0</v>
      </c>
      <c r="AK422">
        <f t="shared" si="12"/>
        <v>178</v>
      </c>
      <c r="AL422" s="28">
        <f t="shared" si="13"/>
        <v>3</v>
      </c>
    </row>
    <row r="423" spans="1:38" x14ac:dyDescent="0.3">
      <c r="A423" t="s">
        <v>488</v>
      </c>
      <c r="B423" t="s">
        <v>110</v>
      </c>
      <c r="C423" t="s">
        <v>144</v>
      </c>
      <c r="D423" t="s">
        <v>190</v>
      </c>
      <c r="H423" s="1">
        <v>74</v>
      </c>
      <c r="O423" s="1">
        <v>19</v>
      </c>
      <c r="P423" s="1"/>
      <c r="Q423" s="1"/>
      <c r="T423" s="1"/>
      <c r="U423" s="1"/>
      <c r="V423" s="1"/>
      <c r="W423" s="1"/>
      <c r="X423" s="1"/>
      <c r="Y423" s="1"/>
      <c r="Z423" s="1">
        <v>89</v>
      </c>
      <c r="AA423" s="1"/>
      <c r="AG423">
        <f>IF(COUNTA($A423:$AD423)=0,"",IF(COUNTA($E423:AD423)-COUNTIF($E$19:$E443,"A")&lt;1,0,SMALL($E423:$AD423,1)))</f>
        <v>19</v>
      </c>
      <c r="AH423">
        <f>IF(COUNTA($E423:$AD423)=0,"",IF(COUNTA($E423:$AD423)-COUNTIF($E$19:$E443,"A")&lt;2,0,SMALL($E423:$AD423,2)))</f>
        <v>74</v>
      </c>
      <c r="AI423">
        <f>IF(COUNTA($E423:$AD423)=0,"",IF(COUNTA($E423:$AD423)-COUNTIF($E$19:$E443,"A")&lt;3,0,SMALL($E423:$AD423,3)))</f>
        <v>89</v>
      </c>
      <c r="AJ423">
        <f>IF(COUNTA($E423:$AD423)=0,"",IF(COUNTA($E423:$AD423)-COUNTIF($E$19:$E443,"A")&lt;4,0,SMALL($E423:$AD423,4)))</f>
        <v>0</v>
      </c>
      <c r="AK423">
        <f t="shared" si="12"/>
        <v>182</v>
      </c>
      <c r="AL423" s="28">
        <f t="shared" si="13"/>
        <v>3</v>
      </c>
    </row>
    <row r="424" spans="1:38" x14ac:dyDescent="0.3">
      <c r="A424" t="s">
        <v>475</v>
      </c>
      <c r="B424" t="s">
        <v>75</v>
      </c>
      <c r="C424" t="s">
        <v>144</v>
      </c>
      <c r="D424" t="s">
        <v>61</v>
      </c>
      <c r="F424" s="1">
        <v>55</v>
      </c>
      <c r="O424" s="1">
        <v>48</v>
      </c>
      <c r="P424" s="1"/>
      <c r="Q424" s="1"/>
      <c r="R424" s="1">
        <v>91</v>
      </c>
      <c r="T424" s="1"/>
      <c r="U424" s="1"/>
      <c r="V424" s="1"/>
      <c r="W424" s="1"/>
      <c r="X424" s="1"/>
      <c r="Y424" s="1"/>
      <c r="Z424" s="1"/>
      <c r="AA424" s="1"/>
      <c r="AG424">
        <f>IF(COUNTA($A424:$AD424)=0,"",IF(COUNTA($E424:AD424)-COUNTIF($E$19:$E443,"A")&lt;1,0,SMALL($E424:$AD424,1)))</f>
        <v>48</v>
      </c>
      <c r="AH424">
        <f>IF(COUNTA($E424:$AD424)=0,"",IF(COUNTA($E424:$AD424)-COUNTIF($E$19:$E443,"A")&lt;2,0,SMALL($E424:$AD424,2)))</f>
        <v>55</v>
      </c>
      <c r="AI424">
        <f>IF(COUNTA($E424:$AD424)=0,"",IF(COUNTA($E424:$AD424)-COUNTIF($E$19:$E443,"A")&lt;3,0,SMALL($E424:$AD424,3)))</f>
        <v>91</v>
      </c>
      <c r="AJ424">
        <f>IF(COUNTA($E424:$AD424)=0,"",IF(COUNTA($E424:$AD424)-COUNTIF($E$19:$E443,"A")&lt;4,0,SMALL($E424:$AD424,4)))</f>
        <v>0</v>
      </c>
      <c r="AK424">
        <f t="shared" si="12"/>
        <v>194</v>
      </c>
      <c r="AL424" s="28">
        <f t="shared" si="13"/>
        <v>3</v>
      </c>
    </row>
    <row r="425" spans="1:38" x14ac:dyDescent="0.3">
      <c r="A425" t="s">
        <v>493</v>
      </c>
      <c r="B425" t="s">
        <v>75</v>
      </c>
      <c r="C425" t="s">
        <v>144</v>
      </c>
      <c r="D425" t="s">
        <v>362</v>
      </c>
      <c r="P425" s="1"/>
      <c r="Q425" s="1">
        <v>58</v>
      </c>
      <c r="R425" s="1">
        <v>84</v>
      </c>
      <c r="T425" s="1"/>
      <c r="U425" s="1"/>
      <c r="V425" s="1"/>
      <c r="W425" s="1"/>
      <c r="X425" s="1">
        <v>76</v>
      </c>
      <c r="Y425" s="1"/>
      <c r="Z425" s="1"/>
      <c r="AA425" s="1"/>
      <c r="AG425">
        <f>IF(COUNTA($A425:$AD425)=0,"",IF(COUNTA($E425:AD425)-COUNTIF($E$19:$E443,"A")&lt;1,0,SMALL($E425:$AD425,1)))</f>
        <v>58</v>
      </c>
      <c r="AH425">
        <f>IF(COUNTA($E425:$AD425)=0,"",IF(COUNTA($E425:$AD425)-COUNTIF($E$19:$E443,"A")&lt;2,0,SMALL($E425:$AD425,2)))</f>
        <v>76</v>
      </c>
      <c r="AI425">
        <f>IF(COUNTA($E425:$AD425)=0,"",IF(COUNTA($E425:$AD425)-COUNTIF($E$19:$E443,"A")&lt;3,0,SMALL($E425:$AD425,3)))</f>
        <v>84</v>
      </c>
      <c r="AJ425">
        <f>IF(COUNTA($E425:$AD425)=0,"",IF(COUNTA($E425:$AD425)-COUNTIF($E$19:$E443,"A")&lt;4,0,SMALL($E425:$AD425,4)))</f>
        <v>0</v>
      </c>
      <c r="AK425">
        <f t="shared" si="12"/>
        <v>218</v>
      </c>
      <c r="AL425" s="28">
        <f t="shared" si="13"/>
        <v>3</v>
      </c>
    </row>
    <row r="426" spans="1:38" x14ac:dyDescent="0.3">
      <c r="A426" t="s">
        <v>478</v>
      </c>
      <c r="B426" t="s">
        <v>75</v>
      </c>
      <c r="C426" t="s">
        <v>144</v>
      </c>
      <c r="D426" t="s">
        <v>157</v>
      </c>
      <c r="J426" s="1">
        <v>88</v>
      </c>
      <c r="O426" s="1">
        <v>69</v>
      </c>
      <c r="P426" s="1"/>
      <c r="Q426" s="1"/>
      <c r="S426" s="1">
        <v>84</v>
      </c>
      <c r="T426" s="1"/>
      <c r="U426" s="1"/>
      <c r="V426" s="1"/>
      <c r="W426" s="1"/>
      <c r="X426" s="1"/>
      <c r="Y426" s="1"/>
      <c r="Z426" s="1"/>
      <c r="AA426" s="1"/>
      <c r="AG426">
        <f>IF(COUNTA($A426:$AD426)=0,"",IF(COUNTA($E426:AD426)-COUNTIF($E$19:$E443,"A")&lt;1,0,SMALL($E426:$AD426,1)))</f>
        <v>69</v>
      </c>
      <c r="AH426">
        <f>IF(COUNTA($E426:$AD426)=0,"",IF(COUNTA($E426:$AD426)-COUNTIF($E$19:$E443,"A")&lt;2,0,SMALL($E426:$AD426,2)))</f>
        <v>84</v>
      </c>
      <c r="AI426">
        <f>IF(COUNTA($E426:$AD426)=0,"",IF(COUNTA($E426:$AD426)-COUNTIF($E$19:$E443,"A")&lt;3,0,SMALL($E426:$AD426,3)))</f>
        <v>88</v>
      </c>
      <c r="AJ426">
        <f>IF(COUNTA($E426:$AD426)=0,"",IF(COUNTA($E426:$AD426)-COUNTIF($E$19:$E443,"A")&lt;4,0,SMALL($E426:$AD426,4)))</f>
        <v>0</v>
      </c>
      <c r="AK426">
        <f t="shared" si="12"/>
        <v>241</v>
      </c>
      <c r="AL426" s="28">
        <f t="shared" si="13"/>
        <v>3</v>
      </c>
    </row>
    <row r="427" spans="1:38" x14ac:dyDescent="0.3">
      <c r="A427" t="s">
        <v>479</v>
      </c>
      <c r="B427" t="s">
        <v>64</v>
      </c>
      <c r="C427" t="s">
        <v>144</v>
      </c>
      <c r="D427" t="s">
        <v>148</v>
      </c>
      <c r="E427" s="1">
        <v>81</v>
      </c>
      <c r="J427" s="1">
        <v>99</v>
      </c>
      <c r="O427" s="1">
        <v>64</v>
      </c>
      <c r="P427" s="1"/>
      <c r="Q427" s="1"/>
      <c r="T427" s="1"/>
      <c r="U427" s="1"/>
      <c r="V427" s="1"/>
      <c r="W427" s="1"/>
      <c r="X427" s="1"/>
      <c r="Y427" s="1"/>
      <c r="Z427" s="1"/>
      <c r="AA427" s="1"/>
      <c r="AG427">
        <f>IF(COUNTA($A427:$AD427)=0,"",IF(COUNTA($E427:AD427)-COUNTIF($E$19:$E444,"A")&lt;1,0,SMALL($E427:$AD427,1)))</f>
        <v>64</v>
      </c>
      <c r="AH427">
        <f>IF(COUNTA($E427:$AD427)=0,"",IF(COUNTA($E427:$AD427)-COUNTIF($E$19:$E444,"A")&lt;2,0,SMALL($E427:$AD427,2)))</f>
        <v>81</v>
      </c>
      <c r="AI427">
        <f>IF(COUNTA($E427:$AD427)=0,"",IF(COUNTA($E427:$AD427)-COUNTIF($E$19:$E444,"A")&lt;3,0,SMALL($E427:$AD427,3)))</f>
        <v>99</v>
      </c>
      <c r="AJ427">
        <f>IF(COUNTA($E427:$AD427)=0,"",IF(COUNTA($E427:$AD427)-COUNTIF($E$19:$E444,"A")&lt;4,0,SMALL($E427:$AD427,4)))</f>
        <v>0</v>
      </c>
      <c r="AK427">
        <f t="shared" si="12"/>
        <v>244</v>
      </c>
      <c r="AL427" s="28">
        <f t="shared" si="13"/>
        <v>3</v>
      </c>
    </row>
    <row r="428" spans="1:38" x14ac:dyDescent="0.3">
      <c r="A428" t="s">
        <v>495</v>
      </c>
      <c r="B428" t="s">
        <v>332</v>
      </c>
      <c r="C428" t="s">
        <v>144</v>
      </c>
      <c r="D428" t="s">
        <v>148</v>
      </c>
      <c r="O428" s="1">
        <v>73</v>
      </c>
      <c r="P428" s="1"/>
      <c r="Q428" s="1">
        <v>80</v>
      </c>
      <c r="T428" s="1"/>
      <c r="U428" s="1"/>
      <c r="V428" s="1"/>
      <c r="W428" s="1"/>
      <c r="X428" s="1">
        <v>97</v>
      </c>
      <c r="Y428" s="1"/>
      <c r="Z428" s="1"/>
      <c r="AA428" s="1"/>
      <c r="AG428">
        <f>IF(COUNTA($A428:$AD428)=0,"",IF(COUNTA($E428:AD428)-COUNTIF($E$19:$E445,"A")&lt;1,0,SMALL($E428:$AD428,1)))</f>
        <v>73</v>
      </c>
      <c r="AH428">
        <f>IF(COUNTA($E428:$AD428)=0,"",IF(COUNTA($E428:$AD428)-COUNTIF($E$19:$E445,"A")&lt;2,0,SMALL($E428:$AD428,2)))</f>
        <v>80</v>
      </c>
      <c r="AI428">
        <f>IF(COUNTA($E428:$AD428)=0,"",IF(COUNTA($E428:$AD428)-COUNTIF($E$19:$E445,"A")&lt;3,0,SMALL($E428:$AD428,3)))</f>
        <v>97</v>
      </c>
      <c r="AJ428">
        <f>IF(COUNTA($E428:$AD428)=0,"",IF(COUNTA($E428:$AD428)-COUNTIF($E$19:$E445,"A")&lt;4,0,SMALL($E428:$AD428,4)))</f>
        <v>0</v>
      </c>
      <c r="AK428">
        <f t="shared" si="12"/>
        <v>250</v>
      </c>
      <c r="AL428" s="28">
        <f t="shared" si="13"/>
        <v>3</v>
      </c>
    </row>
    <row r="429" spans="1:38" x14ac:dyDescent="0.3">
      <c r="A429" t="s">
        <v>483</v>
      </c>
      <c r="B429" t="s">
        <v>332</v>
      </c>
      <c r="C429" t="s">
        <v>144</v>
      </c>
      <c r="D429" t="s">
        <v>213</v>
      </c>
      <c r="J429" s="1">
        <v>95</v>
      </c>
      <c r="P429" s="1"/>
      <c r="Q429" s="1">
        <v>99</v>
      </c>
      <c r="R429" s="1">
        <v>99</v>
      </c>
      <c r="T429" s="1"/>
      <c r="U429" s="1"/>
      <c r="V429" s="1"/>
      <c r="W429" s="1"/>
      <c r="X429" s="1"/>
      <c r="Y429" s="1"/>
      <c r="Z429" s="1"/>
      <c r="AA429" s="1"/>
      <c r="AG429">
        <f>IF(COUNTA($A429:$AD429)=0,"",IF(COUNTA($E429:AD429)-COUNTIF($E$19:$E447,"A")&lt;1,0,SMALL($E429:$AD429,1)))</f>
        <v>95</v>
      </c>
      <c r="AH429">
        <f>IF(COUNTA($E429:$AD429)=0,"",IF(COUNTA($E429:$AD429)-COUNTIF($E$19:$E447,"A")&lt;2,0,SMALL($E429:$AD429,2)))</f>
        <v>99</v>
      </c>
      <c r="AI429">
        <f>IF(COUNTA($E429:$AD429)=0,"",IF(COUNTA($E429:$AD429)-COUNTIF($E$19:$E447,"A")&lt;3,0,SMALL($E429:$AD429,3)))</f>
        <v>99</v>
      </c>
      <c r="AJ429">
        <f>IF(COUNTA($E429:$AD429)=0,"",IF(COUNTA($E429:$AD429)-COUNTIF($E$19:$E447,"A")&lt;4,0,SMALL($E429:$AD429,4)))</f>
        <v>0</v>
      </c>
      <c r="AK429">
        <f t="shared" si="12"/>
        <v>293</v>
      </c>
      <c r="AL429" s="28">
        <f t="shared" si="13"/>
        <v>3</v>
      </c>
    </row>
    <row r="430" spans="1:38" x14ac:dyDescent="0.3">
      <c r="A430" t="s">
        <v>484</v>
      </c>
      <c r="B430" t="s">
        <v>64</v>
      </c>
      <c r="C430" t="s">
        <v>141</v>
      </c>
      <c r="D430" t="s">
        <v>78</v>
      </c>
      <c r="H430" s="1">
        <v>43</v>
      </c>
      <c r="O430" s="1">
        <v>12</v>
      </c>
      <c r="P430" s="1"/>
      <c r="Q430" s="1"/>
      <c r="T430" s="1"/>
      <c r="U430" s="1"/>
      <c r="W430" s="1"/>
      <c r="X430" s="1"/>
      <c r="Y430" s="1"/>
      <c r="Z430" s="1"/>
      <c r="AA430" s="1"/>
      <c r="AG430">
        <f>IF(COUNTA($A430:$AD430)=0,"",IF(COUNTA($E430:AD430)-COUNTIF($E$19:$E448,"A")&lt;1,0,SMALL($E430:$AD430,1)))</f>
        <v>12</v>
      </c>
      <c r="AH430">
        <f>IF(COUNTA($E430:$AD430)=0,"",IF(COUNTA($E430:$AD430)-COUNTIF($E$19:$E448,"A")&lt;2,0,SMALL($E430:$AD430,2)))</f>
        <v>43</v>
      </c>
      <c r="AI430">
        <f>IF(COUNTA($E430:$AD430)=0,"",IF(COUNTA($E430:$AD430)-COUNTIF($E$19:$E448,"A")&lt;3,0,SMALL($E430:$AD430,3)))</f>
        <v>0</v>
      </c>
      <c r="AJ430">
        <f>IF(COUNTA($E430:$AD430)=0,"",IF(COUNTA($E430:$AD430)-COUNTIF($E$19:$E448,"A")&lt;4,0,SMALL($E430:$AD430,4)))</f>
        <v>0</v>
      </c>
      <c r="AK430">
        <f t="shared" si="12"/>
        <v>55</v>
      </c>
      <c r="AL430" s="28">
        <f t="shared" si="13"/>
        <v>2</v>
      </c>
    </row>
    <row r="431" spans="1:38" x14ac:dyDescent="0.3">
      <c r="A431" t="s">
        <v>485</v>
      </c>
      <c r="B431" t="s">
        <v>75</v>
      </c>
      <c r="C431" t="s">
        <v>144</v>
      </c>
      <c r="D431" t="s">
        <v>145</v>
      </c>
      <c r="H431" s="1">
        <v>45</v>
      </c>
      <c r="J431" s="1">
        <v>18</v>
      </c>
      <c r="P431" s="1"/>
      <c r="Q431" s="1"/>
      <c r="T431" s="1"/>
      <c r="U431" s="1"/>
      <c r="V431" s="1"/>
      <c r="W431" s="1"/>
      <c r="X431" s="1"/>
      <c r="Y431" s="1"/>
      <c r="Z431" s="1"/>
      <c r="AA431" s="1"/>
      <c r="AG431">
        <f>IF(COUNTA($A431:$AD431)=0,"",IF(COUNTA($E431:AD431)-COUNTIF($E$19:$E449,"A")&lt;1,0,SMALL($E431:$AD431,1)))</f>
        <v>18</v>
      </c>
      <c r="AH431">
        <f>IF(COUNTA($E431:$AD431)=0,"",IF(COUNTA($E431:$AD431)-COUNTIF($E$19:$E449,"A")&lt;2,0,SMALL($E431:$AD431,2)))</f>
        <v>45</v>
      </c>
      <c r="AI431">
        <f>IF(COUNTA($E431:$AD431)=0,"",IF(COUNTA($E431:$AD431)-COUNTIF($E$19:$E449,"A")&lt;3,0,SMALL($E431:$AD431,3)))</f>
        <v>0</v>
      </c>
      <c r="AJ431">
        <f>IF(COUNTA($E431:$AD431)=0,"",IF(COUNTA($E431:$AD431)-COUNTIF($E$19:$E449,"A")&lt;4,0,SMALL($E431:$AD431,4)))</f>
        <v>0</v>
      </c>
      <c r="AK431">
        <f t="shared" si="12"/>
        <v>63</v>
      </c>
      <c r="AL431" s="28">
        <f t="shared" si="13"/>
        <v>2</v>
      </c>
    </row>
    <row r="432" spans="1:38" x14ac:dyDescent="0.3">
      <c r="A432" t="s">
        <v>486</v>
      </c>
      <c r="B432" t="s">
        <v>75</v>
      </c>
      <c r="C432" t="s">
        <v>141</v>
      </c>
      <c r="D432" t="s">
        <v>281</v>
      </c>
      <c r="O432" s="1">
        <v>11</v>
      </c>
      <c r="P432" s="1"/>
      <c r="Q432" s="1"/>
      <c r="T432" s="1"/>
      <c r="U432" s="1"/>
      <c r="V432" s="1">
        <v>68</v>
      </c>
      <c r="W432" s="1"/>
      <c r="X432" s="1"/>
      <c r="Y432" s="1"/>
      <c r="Z432" s="1"/>
      <c r="AA432" s="1"/>
      <c r="AG432">
        <f>IF(COUNTA($A432:$AD432)=0,"",IF(COUNTA($E432:AD432)-COUNTIF($E$19:$E450,"A")&lt;1,0,SMALL($E432:$AD432,1)))</f>
        <v>11</v>
      </c>
      <c r="AH432">
        <f>IF(COUNTA($E432:$AD432)=0,"",IF(COUNTA($E432:$AD432)-COUNTIF($E$19:$E450,"A")&lt;2,0,SMALL($E432:$AD432,2)))</f>
        <v>68</v>
      </c>
      <c r="AI432">
        <f>IF(COUNTA($E432:$AD432)=0,"",IF(COUNTA($E432:$AD432)-COUNTIF($E$19:$E450,"A")&lt;3,0,SMALL($E432:$AD432,3)))</f>
        <v>0</v>
      </c>
      <c r="AJ432">
        <f>IF(COUNTA($E432:$AD432)=0,"",IF(COUNTA($E432:$AD432)-COUNTIF($E$19:$E450,"A")&lt;4,0,SMALL($E432:$AD432,4)))</f>
        <v>0</v>
      </c>
      <c r="AK432">
        <f t="shared" si="12"/>
        <v>79</v>
      </c>
      <c r="AL432" s="28">
        <f t="shared" si="13"/>
        <v>2</v>
      </c>
    </row>
    <row r="433" spans="1:38" x14ac:dyDescent="0.3">
      <c r="A433" t="s">
        <v>489</v>
      </c>
      <c r="B433" t="s">
        <v>64</v>
      </c>
      <c r="C433" t="s">
        <v>141</v>
      </c>
      <c r="D433" t="s">
        <v>56</v>
      </c>
      <c r="J433" s="1">
        <v>24</v>
      </c>
      <c r="M433" s="1">
        <v>70</v>
      </c>
      <c r="P433" s="1"/>
      <c r="Q433" s="1"/>
      <c r="T433" s="1"/>
      <c r="U433" s="1"/>
      <c r="W433" s="1"/>
      <c r="X433" s="1"/>
      <c r="Y433" s="1"/>
      <c r="Z433" s="1"/>
      <c r="AA433" s="1"/>
      <c r="AG433">
        <f>IF(COUNTA($A433:$AD433)=0,"",IF(COUNTA($E433:AD433)-COUNTIF($E$19:$E452,"A")&lt;1,0,SMALL($E433:$AD433,1)))</f>
        <v>24</v>
      </c>
      <c r="AH433">
        <f>IF(COUNTA($E433:$AD433)=0,"",IF(COUNTA($E433:$AD433)-COUNTIF($E$19:$E452,"A")&lt;2,0,SMALL($E433:$AD433,2)))</f>
        <v>70</v>
      </c>
      <c r="AI433">
        <f>IF(COUNTA($E433:$AD433)=0,"",IF(COUNTA($E433:$AD433)-COUNTIF($E$19:$E452,"A")&lt;3,0,SMALL($E433:$AD433,3)))</f>
        <v>0</v>
      </c>
      <c r="AJ433">
        <f>IF(COUNTA($E433:$AD433)=0,"",IF(COUNTA($E433:$AD433)-COUNTIF($E$19:$E452,"A")&lt;4,0,SMALL($E433:$AD433,4)))</f>
        <v>0</v>
      </c>
      <c r="AK433">
        <f t="shared" si="12"/>
        <v>94</v>
      </c>
      <c r="AL433" s="28">
        <f t="shared" si="13"/>
        <v>2</v>
      </c>
    </row>
    <row r="434" spans="1:38" x14ac:dyDescent="0.3">
      <c r="A434" t="s">
        <v>490</v>
      </c>
      <c r="B434" t="s">
        <v>64</v>
      </c>
      <c r="C434" t="s">
        <v>141</v>
      </c>
      <c r="D434" t="s">
        <v>179</v>
      </c>
      <c r="P434" s="1"/>
      <c r="Q434" s="1"/>
      <c r="R434" s="1">
        <v>67</v>
      </c>
      <c r="T434" s="1"/>
      <c r="U434" s="1"/>
      <c r="V434" s="1">
        <v>40</v>
      </c>
      <c r="W434" s="1"/>
      <c r="X434" s="1"/>
      <c r="Y434" s="1"/>
      <c r="Z434" s="1"/>
      <c r="AA434" s="1"/>
      <c r="AG434">
        <f>IF(COUNTA($A434:$AD434)=0,"",IF(COUNTA($E434:AD434)-COUNTIF($E$19:$E453,"A")&lt;1,0,SMALL($E434:$AD434,1)))</f>
        <v>40</v>
      </c>
      <c r="AH434">
        <f>IF(COUNTA($E434:$AD434)=0,"",IF(COUNTA($E434:$AD434)-COUNTIF($E$19:$E453,"A")&lt;2,0,SMALL($E434:$AD434,2)))</f>
        <v>67</v>
      </c>
      <c r="AI434">
        <f>IF(COUNTA($E434:$AD434)=0,"",IF(COUNTA($E434:$AD434)-COUNTIF($E$19:$E453,"A")&lt;3,0,SMALL($E434:$AD434,3)))</f>
        <v>0</v>
      </c>
      <c r="AJ434">
        <f>IF(COUNTA($E434:$AD434)=0,"",IF(COUNTA($E434:$AD434)-COUNTIF($E$19:$E453,"A")&lt;4,0,SMALL($E434:$AD434,4)))</f>
        <v>0</v>
      </c>
      <c r="AK434">
        <f t="shared" si="12"/>
        <v>107</v>
      </c>
      <c r="AL434" s="28">
        <f t="shared" si="13"/>
        <v>2</v>
      </c>
    </row>
    <row r="435" spans="1:38" x14ac:dyDescent="0.3">
      <c r="A435" t="s">
        <v>518</v>
      </c>
      <c r="B435" t="s">
        <v>75</v>
      </c>
      <c r="C435" t="s">
        <v>144</v>
      </c>
      <c r="D435" t="s">
        <v>519</v>
      </c>
      <c r="P435" s="1"/>
      <c r="Q435" s="1"/>
      <c r="T435" s="1"/>
      <c r="U435" s="1"/>
      <c r="V435" s="1"/>
      <c r="W435" s="1"/>
      <c r="X435" s="1"/>
      <c r="Y435" s="1"/>
      <c r="Z435" s="1"/>
      <c r="AA435" s="1">
        <v>32</v>
      </c>
      <c r="AB435" s="1">
        <v>79</v>
      </c>
      <c r="AG435">
        <f>IF(COUNTA($A435:$AD435)=0,"",IF(COUNTA($E435:AD435)-COUNTIF($E$19:$E454,"A")&lt;1,0,SMALL($E435:$AD435,1)))</f>
        <v>32</v>
      </c>
      <c r="AH435">
        <f>IF(COUNTA($E435:$AD435)=0,"",IF(COUNTA($E435:$AD435)-COUNTIF($E$19:$E454,"A")&lt;2,0,SMALL($E435:$AD435,2)))</f>
        <v>79</v>
      </c>
      <c r="AI435">
        <f>IF(COUNTA($E435:$AD435)=0,"",IF(COUNTA($E435:$AD435)-COUNTIF($E$19:$E454,"A")&lt;3,0,SMALL($E435:$AD435,3)))</f>
        <v>0</v>
      </c>
      <c r="AJ435">
        <f>IF(COUNTA($E435:$AD435)=0,"",IF(COUNTA($E435:$AD435)-COUNTIF($E$19:$E454,"A")&lt;4,0,SMALL($E435:$AD435,4)))</f>
        <v>0</v>
      </c>
      <c r="AK435">
        <f t="shared" si="12"/>
        <v>111</v>
      </c>
      <c r="AL435" s="28">
        <f t="shared" si="13"/>
        <v>2</v>
      </c>
    </row>
    <row r="436" spans="1:38" x14ac:dyDescent="0.3">
      <c r="A436" t="s">
        <v>491</v>
      </c>
      <c r="B436" t="s">
        <v>64</v>
      </c>
      <c r="C436" t="s">
        <v>144</v>
      </c>
      <c r="D436" t="s">
        <v>182</v>
      </c>
      <c r="F436" s="1">
        <v>64</v>
      </c>
      <c r="P436" s="1"/>
      <c r="Q436" s="1">
        <v>56</v>
      </c>
      <c r="T436" s="1"/>
      <c r="U436" s="1"/>
      <c r="V436" s="1"/>
      <c r="W436" s="1"/>
      <c r="X436" s="1"/>
      <c r="Y436" s="1"/>
      <c r="Z436" s="1"/>
      <c r="AA436" s="1"/>
      <c r="AG436">
        <f>IF(COUNTA($A436:$AD436)=0,"",IF(COUNTA($E436:AD436)-COUNTIF($E$19:$E455,"A")&lt;1,0,SMALL($E436:$AD436,1)))</f>
        <v>56</v>
      </c>
      <c r="AH436">
        <f>IF(COUNTA($E436:$AD436)=0,"",IF(COUNTA($E436:$AD436)-COUNTIF($E$19:$E455,"A")&lt;2,0,SMALL($E436:$AD436,2)))</f>
        <v>64</v>
      </c>
      <c r="AI436">
        <f>IF(COUNTA($E436:$AD436)=0,"",IF(COUNTA($E436:$AD436)-COUNTIF($E$19:$E455,"A")&lt;3,0,SMALL($E436:$AD436,3)))</f>
        <v>0</v>
      </c>
      <c r="AJ436">
        <f>IF(COUNTA($E436:$AD436)=0,"",IF(COUNTA($E436:$AD436)-COUNTIF($E$19:$E455,"A")&lt;4,0,SMALL($E436:$AD436,4)))</f>
        <v>0</v>
      </c>
      <c r="AK436">
        <f t="shared" si="12"/>
        <v>120</v>
      </c>
      <c r="AL436" s="28">
        <f t="shared" si="13"/>
        <v>2</v>
      </c>
    </row>
    <row r="437" spans="1:38" x14ac:dyDescent="0.3">
      <c r="A437" t="s">
        <v>492</v>
      </c>
      <c r="B437" t="s">
        <v>75</v>
      </c>
      <c r="C437" t="s">
        <v>141</v>
      </c>
      <c r="D437" t="s">
        <v>281</v>
      </c>
      <c r="O437" s="1">
        <v>51</v>
      </c>
      <c r="P437" s="1"/>
      <c r="Q437" s="1"/>
      <c r="T437" s="1"/>
      <c r="U437" s="1"/>
      <c r="V437" s="1">
        <v>70</v>
      </c>
      <c r="W437" s="1"/>
      <c r="X437" s="1"/>
      <c r="Y437" s="1"/>
      <c r="Z437" s="1"/>
      <c r="AA437" s="1"/>
      <c r="AG437">
        <f>IF(COUNTA($A437:$AD437)=0,"",IF(COUNTA($E437:AD437)-COUNTIF($E$19:$E456,"A")&lt;1,0,SMALL($E437:$AD437,1)))</f>
        <v>51</v>
      </c>
      <c r="AH437">
        <f>IF(COUNTA($E437:$AD437)=0,"",IF(COUNTA($E437:$AD437)-COUNTIF($E$19:$E456,"A")&lt;2,0,SMALL($E437:$AD437,2)))</f>
        <v>70</v>
      </c>
      <c r="AI437">
        <f>IF(COUNTA($E437:$AD437)=0,"",IF(COUNTA($E437:$AD437)-COUNTIF($E$19:$E456,"A")&lt;3,0,SMALL($E437:$AD437,3)))</f>
        <v>0</v>
      </c>
      <c r="AJ437">
        <f>IF(COUNTA($E437:$AD437)=0,"",IF(COUNTA($E437:$AD437)-COUNTIF($E$19:$E456,"A")&lt;4,0,SMALL($E437:$AD437,4)))</f>
        <v>0</v>
      </c>
      <c r="AK437">
        <f t="shared" si="12"/>
        <v>121</v>
      </c>
      <c r="AL437" s="28">
        <f t="shared" si="13"/>
        <v>2</v>
      </c>
    </row>
    <row r="438" spans="1:38" x14ac:dyDescent="0.3">
      <c r="A438" t="s">
        <v>494</v>
      </c>
      <c r="B438" t="s">
        <v>64</v>
      </c>
      <c r="C438" t="s">
        <v>141</v>
      </c>
      <c r="D438" t="s">
        <v>405</v>
      </c>
      <c r="J438" s="1">
        <v>90</v>
      </c>
      <c r="O438" s="1">
        <v>63</v>
      </c>
      <c r="P438" s="1"/>
      <c r="Q438" s="1"/>
      <c r="T438" s="1"/>
      <c r="U438" s="1"/>
      <c r="V438" s="1"/>
      <c r="W438" s="1"/>
      <c r="X438" s="1"/>
      <c r="Y438" s="1"/>
      <c r="Z438" s="1"/>
      <c r="AA438" s="1"/>
      <c r="AG438">
        <f>IF(COUNTA($A438:$AD438)=0,"",IF(COUNTA($E438:AD438)-COUNTIF($E$19:$E457,"A")&lt;1,0,SMALL($E438:$AD438,1)))</f>
        <v>63</v>
      </c>
      <c r="AH438">
        <f>IF(COUNTA($E438:$AD438)=0,"",IF(COUNTA($E438:$AD438)-COUNTIF($E$19:$E457,"A")&lt;2,0,SMALL($E438:$AD438,2)))</f>
        <v>90</v>
      </c>
      <c r="AI438">
        <f>IF(COUNTA($E438:$AD438)=0,"",IF(COUNTA($E438:$AD438)-COUNTIF($E$19:$E457,"A")&lt;3,0,SMALL($E438:$AD438,3)))</f>
        <v>0</v>
      </c>
      <c r="AJ438">
        <f>IF(COUNTA($E438:$AD438)=0,"",IF(COUNTA($E438:$AD438)-COUNTIF($E$19:$E457,"A")&lt;4,0,SMALL($E438:$AD438,4)))</f>
        <v>0</v>
      </c>
      <c r="AK438">
        <f t="shared" si="12"/>
        <v>153</v>
      </c>
      <c r="AL438" s="28">
        <f t="shared" si="13"/>
        <v>2</v>
      </c>
    </row>
    <row r="439" spans="1:38" x14ac:dyDescent="0.3">
      <c r="A439" t="s">
        <v>496</v>
      </c>
      <c r="B439" t="s">
        <v>64</v>
      </c>
      <c r="C439" t="s">
        <v>141</v>
      </c>
      <c r="D439" t="s">
        <v>148</v>
      </c>
      <c r="E439" s="1">
        <v>77</v>
      </c>
      <c r="O439" s="1">
        <v>86</v>
      </c>
      <c r="P439" s="1"/>
      <c r="Q439" s="1"/>
      <c r="T439" s="1"/>
      <c r="U439" s="1"/>
      <c r="V439" s="1"/>
      <c r="W439" s="1"/>
      <c r="X439" s="1"/>
      <c r="Y439" s="1"/>
      <c r="Z439" s="1"/>
      <c r="AA439" s="1"/>
      <c r="AG439">
        <f>IF(COUNTA($A439:$AD439)=0,"",IF(COUNTA($E439:AD439)-COUNTIF($E$19:$E458,"A")&lt;1,0,SMALL($E439:$AD439,1)))</f>
        <v>77</v>
      </c>
      <c r="AH439">
        <f>IF(COUNTA($E439:$AD439)=0,"",IF(COUNTA($E439:$AD439)-COUNTIF($E$19:$E458,"A")&lt;2,0,SMALL($E439:$AD439,2)))</f>
        <v>86</v>
      </c>
      <c r="AI439">
        <f>IF(COUNTA($E439:$AD439)=0,"",IF(COUNTA($E439:$AD439)-COUNTIF($E$19:$E458,"A")&lt;3,0,SMALL($E439:$AD439,3)))</f>
        <v>0</v>
      </c>
      <c r="AJ439">
        <f>IF(COUNTA($E439:$AD439)=0,"",IF(COUNTA($E439:$AD439)-COUNTIF($E$19:$E458,"A")&lt;4,0,SMALL($E439:$AD439,4)))</f>
        <v>0</v>
      </c>
      <c r="AK439">
        <f t="shared" si="12"/>
        <v>163</v>
      </c>
      <c r="AL439" s="28">
        <f t="shared" si="13"/>
        <v>2</v>
      </c>
    </row>
    <row r="440" spans="1:38" x14ac:dyDescent="0.3">
      <c r="A440" t="s">
        <v>497</v>
      </c>
      <c r="B440" t="s">
        <v>332</v>
      </c>
      <c r="C440" t="s">
        <v>144</v>
      </c>
      <c r="D440" t="s">
        <v>148</v>
      </c>
      <c r="O440" s="1">
        <v>90</v>
      </c>
      <c r="P440" s="1"/>
      <c r="Q440" s="1">
        <v>84</v>
      </c>
      <c r="T440" s="1"/>
      <c r="U440" s="1"/>
      <c r="W440" s="1"/>
      <c r="X440" s="1"/>
      <c r="Y440" s="1"/>
      <c r="Z440" s="1"/>
      <c r="AA440" s="1"/>
      <c r="AG440">
        <f>IF(COUNTA($A440:$AD440)=0,"",IF(COUNTA($E440:AD440)-COUNTIF($E$19:$E459,"A")&lt;1,0,SMALL($E440:$AD440,1)))</f>
        <v>84</v>
      </c>
      <c r="AH440">
        <f>IF(COUNTA($E440:$AD440)=0,"",IF(COUNTA($E440:$AD440)-COUNTIF($E$19:$E459,"A")&lt;2,0,SMALL($E440:$AD440,2)))</f>
        <v>90</v>
      </c>
      <c r="AI440">
        <f>IF(COUNTA($E440:$AD440)=0,"",IF(COUNTA($E440:$AD440)-COUNTIF($E$19:$E459,"A")&lt;3,0,SMALL($E440:$AD440,3)))</f>
        <v>0</v>
      </c>
      <c r="AJ440">
        <f>IF(COUNTA($E440:$AD440)=0,"",IF(COUNTA($E440:$AD440)-COUNTIF($E$19:$E459,"A")&lt;4,0,SMALL($E440:$AD440,4)))</f>
        <v>0</v>
      </c>
      <c r="AK440">
        <f t="shared" si="12"/>
        <v>174</v>
      </c>
      <c r="AL440" s="28">
        <f t="shared" si="13"/>
        <v>2</v>
      </c>
    </row>
    <row r="441" spans="1:38" x14ac:dyDescent="0.3">
      <c r="A441" t="s">
        <v>498</v>
      </c>
      <c r="B441" t="s">
        <v>64</v>
      </c>
      <c r="C441" t="s">
        <v>144</v>
      </c>
      <c r="D441" t="s">
        <v>42</v>
      </c>
      <c r="J441" s="1">
        <v>99</v>
      </c>
      <c r="O441" s="1">
        <v>78</v>
      </c>
      <c r="P441" s="1"/>
      <c r="Q441" s="1"/>
      <c r="T441" s="1"/>
      <c r="U441" s="1"/>
      <c r="V441" s="1"/>
      <c r="W441" s="1"/>
      <c r="X441" s="1"/>
      <c r="Y441" s="1"/>
      <c r="Z441" s="1"/>
      <c r="AA441" s="1"/>
      <c r="AG441">
        <f>IF(COUNTA($A441:$AD441)=0,"",IF(COUNTA($E441:AD441)-COUNTIF($E$19:$E460,"A")&lt;1,0,SMALL($E441:$AD441,1)))</f>
        <v>78</v>
      </c>
      <c r="AH441">
        <f>IF(COUNTA($E441:$AD441)=0,"",IF(COUNTA($E441:$AD441)-COUNTIF($E$19:$E460,"A")&lt;2,0,SMALL($E441:$AD441,2)))</f>
        <v>99</v>
      </c>
      <c r="AI441">
        <f>IF(COUNTA($E441:$AD441)=0,"",IF(COUNTA($E441:$AD441)-COUNTIF($E$19:$E460,"A")&lt;3,0,SMALL($E441:$AD441,3)))</f>
        <v>0</v>
      </c>
      <c r="AJ441">
        <f>IF(COUNTA($E441:$AD441)=0,"",IF(COUNTA($E441:$AD441)-COUNTIF($E$19:$E460,"A")&lt;4,0,SMALL($E441:$AD441,4)))</f>
        <v>0</v>
      </c>
      <c r="AK441">
        <f t="shared" si="12"/>
        <v>177</v>
      </c>
      <c r="AL441" s="28">
        <f t="shared" si="13"/>
        <v>2</v>
      </c>
    </row>
    <row r="442" spans="1:38" x14ac:dyDescent="0.3">
      <c r="A442" t="s">
        <v>499</v>
      </c>
      <c r="B442" t="s">
        <v>75</v>
      </c>
      <c r="C442" t="s">
        <v>144</v>
      </c>
      <c r="D442" t="s">
        <v>182</v>
      </c>
      <c r="O442" s="1">
        <v>83</v>
      </c>
      <c r="P442" s="1"/>
      <c r="Q442" s="1"/>
      <c r="T442" s="1">
        <v>95</v>
      </c>
      <c r="U442" s="1"/>
      <c r="V442" s="1"/>
      <c r="W442" s="1"/>
      <c r="X442" s="1"/>
      <c r="Y442" s="1"/>
      <c r="Z442" s="1"/>
      <c r="AA442" s="1"/>
      <c r="AG442">
        <f>IF(COUNTA($A442:$AD442)=0,"",IF(COUNTA($E442:AD442)-COUNTIF($E$19:$E461,"A")&lt;1,0,SMALL($E442:$AD442,1)))</f>
        <v>83</v>
      </c>
      <c r="AH442">
        <f>IF(COUNTA($E442:$AD442)=0,"",IF(COUNTA($E442:$AD442)-COUNTIF($E$19:$E461,"A")&lt;2,0,SMALL($E442:$AD442,2)))</f>
        <v>95</v>
      </c>
      <c r="AI442">
        <f>IF(COUNTA($E442:$AD442)=0,"",IF(COUNTA($E442:$AD442)-COUNTIF($E$19:$E461,"A")&lt;3,0,SMALL($E442:$AD442,3)))</f>
        <v>0</v>
      </c>
      <c r="AJ442">
        <f>IF(COUNTA($E442:$AD442)=0,"",IF(COUNTA($E442:$AD442)-COUNTIF($E$19:$E461,"A")&lt;4,0,SMALL($E442:$AD442,4)))</f>
        <v>0</v>
      </c>
      <c r="AK442">
        <f t="shared" si="12"/>
        <v>178</v>
      </c>
      <c r="AL442" s="28">
        <f t="shared" si="13"/>
        <v>2</v>
      </c>
    </row>
    <row r="443" spans="1:38" ht="15" customHeight="1" x14ac:dyDescent="0.3">
      <c r="A443" t="s">
        <v>524</v>
      </c>
      <c r="B443" t="s">
        <v>64</v>
      </c>
      <c r="C443" t="s">
        <v>144</v>
      </c>
      <c r="D443" t="s">
        <v>69</v>
      </c>
      <c r="P443" s="1"/>
      <c r="Q443" s="1"/>
      <c r="T443" s="1">
        <v>96</v>
      </c>
      <c r="U443" s="1"/>
      <c r="V443" s="1"/>
      <c r="W443" s="1"/>
      <c r="X443" s="1"/>
      <c r="Y443" s="1">
        <v>89</v>
      </c>
      <c r="Z443" s="1"/>
      <c r="AA443" s="1"/>
      <c r="AG443">
        <f>IF(COUNTA($A443:$AD443)=0,"",IF(COUNTA($E443:AD443)-COUNTIF($E$19:$E462,"A")&lt;1,0,SMALL($E443:$AD443,1)))</f>
        <v>89</v>
      </c>
      <c r="AH443">
        <f>IF(COUNTA($E443:$AD443)=0,"",IF(COUNTA($E443:$AD443)-COUNTIF($E$19:$E462,"A")&lt;2,0,SMALL($E443:$AD443,2)))</f>
        <v>96</v>
      </c>
      <c r="AI443">
        <f>IF(COUNTA($E443:$AD443)=0,"",IF(COUNTA($E443:$AD443)-COUNTIF($E$19:$E462,"A")&lt;3,0,SMALL($E443:$AD443,3)))</f>
        <v>0</v>
      </c>
      <c r="AJ443">
        <f>IF(COUNTA($E443:$AD443)=0,"",IF(COUNTA($E443:$AD443)-COUNTIF($E$19:$E462,"A")&lt;4,0,SMALL($E443:$AD443,4)))</f>
        <v>0</v>
      </c>
      <c r="AK443">
        <f t="shared" si="12"/>
        <v>185</v>
      </c>
      <c r="AL443" s="28">
        <f t="shared" si="13"/>
        <v>2</v>
      </c>
    </row>
    <row r="444" spans="1:38" hidden="1" x14ac:dyDescent="0.3">
      <c r="A444" t="s">
        <v>504</v>
      </c>
      <c r="B444" t="s">
        <v>332</v>
      </c>
      <c r="C444" t="s">
        <v>144</v>
      </c>
      <c r="D444" t="s">
        <v>190</v>
      </c>
      <c r="P444" s="1"/>
      <c r="Q444" s="1"/>
      <c r="T444" s="1"/>
      <c r="U444" s="1"/>
      <c r="V444" s="1"/>
      <c r="W444" s="1"/>
      <c r="X444" s="1"/>
      <c r="Y444" s="1"/>
      <c r="Z444" s="1"/>
      <c r="AA444" s="1"/>
      <c r="AG444">
        <f>IF(COUNTA($A444:$AD444)=0,"",IF(COUNTA($E444:AD444)-COUNTIF($E$19:$E467,"A")&lt;1,0,SMALL($E444:$AD444,1)))</f>
        <v>0</v>
      </c>
      <c r="AH444" t="str">
        <f>IF(COUNTA($E444:$AD444)=0,"",IF(COUNTA($E444:$AD444)-COUNTIF($E$19:$E467,"A")&lt;2,0,SMALL($E444:$AD444,2)))</f>
        <v/>
      </c>
      <c r="AI444" t="str">
        <f>IF(COUNTA($E444:$AD444)=0,"",IF(COUNTA($E444:$AD444)-COUNTIF($E$19:$E467,"A")&lt;3,0,SMALL($E444:$AD444,3)))</f>
        <v/>
      </c>
      <c r="AJ444" t="str">
        <f>IF(COUNTA($E444:$AD444)=0,"",IF(COUNTA($E444:$AD444)-COUNTIF($E$19:$E467,"A")&lt;4,0,SMALL($E444:$AD444,4)))</f>
        <v/>
      </c>
      <c r="AK444" t="str">
        <f t="shared" si="12"/>
        <v/>
      </c>
      <c r="AL444" s="28">
        <f t="shared" si="13"/>
        <v>0</v>
      </c>
    </row>
    <row r="445" spans="1:38" hidden="1" x14ac:dyDescent="0.3">
      <c r="A445" t="s">
        <v>505</v>
      </c>
      <c r="B445" t="s">
        <v>64</v>
      </c>
      <c r="C445" t="s">
        <v>141</v>
      </c>
      <c r="D445" t="s">
        <v>32</v>
      </c>
      <c r="P445" s="1"/>
      <c r="Q445" s="1"/>
      <c r="T445" s="1"/>
      <c r="U445" s="1"/>
      <c r="V445" s="1"/>
      <c r="W445" s="1"/>
      <c r="X445" s="1"/>
      <c r="Y445" s="1"/>
      <c r="Z445" s="1"/>
      <c r="AA445" s="1"/>
      <c r="AG445">
        <f>IF(COUNTA($A445:$AD445)=0,"",IF(COUNTA($E445:AD445)-COUNTIF($E$19:$E468,"A")&lt;1,0,SMALL($E445:$AD445,1)))</f>
        <v>0</v>
      </c>
      <c r="AH445" t="str">
        <f>IF(COUNTA($E445:$AD445)=0,"",IF(COUNTA($E445:$AD445)-COUNTIF($E$19:$E468,"A")&lt;2,0,SMALL($E445:$AD445,2)))</f>
        <v/>
      </c>
      <c r="AI445" t="str">
        <f>IF(COUNTA($E445:$AD445)=0,"",IF(COUNTA($E445:$AD445)-COUNTIF($E$19:$E468,"A")&lt;3,0,SMALL($E445:$AD445,3)))</f>
        <v/>
      </c>
      <c r="AJ445" t="str">
        <f>IF(COUNTA($E445:$AD445)=0,"",IF(COUNTA($E445:$AD445)-COUNTIF($E$19:$E468,"A")&lt;4,0,SMALL($E445:$AD445,4)))</f>
        <v/>
      </c>
      <c r="AK445" t="str">
        <f t="shared" si="12"/>
        <v/>
      </c>
      <c r="AL445" s="28">
        <f t="shared" si="13"/>
        <v>0</v>
      </c>
    </row>
    <row r="446" spans="1:38" hidden="1" x14ac:dyDescent="0.3">
      <c r="A446" t="s">
        <v>506</v>
      </c>
      <c r="B446" t="s">
        <v>64</v>
      </c>
      <c r="C446" t="s">
        <v>144</v>
      </c>
      <c r="D446" t="s">
        <v>145</v>
      </c>
      <c r="P446" s="1"/>
      <c r="Q446" s="1"/>
      <c r="T446" s="1"/>
      <c r="U446" s="1"/>
      <c r="V446" s="1"/>
      <c r="W446" s="1"/>
      <c r="X446" s="1"/>
      <c r="Y446" s="1"/>
      <c r="Z446" s="1"/>
      <c r="AA446" s="1"/>
      <c r="AG446">
        <f>IF(COUNTA($A446:$AD446)=0,"",IF(COUNTA($E446:AD446)-COUNTIF($E$19:$E469,"A")&lt;1,0,SMALL($E446:$AD446,1)))</f>
        <v>0</v>
      </c>
      <c r="AH446" t="str">
        <f>IF(COUNTA($E446:$AD446)=0,"",IF(COUNTA($E446:$AD446)-COUNTIF($E$19:$E469,"A")&lt;2,0,SMALL($E446:$AD446,2)))</f>
        <v/>
      </c>
      <c r="AI446" t="str">
        <f>IF(COUNTA($E446:$AD446)=0,"",IF(COUNTA($E446:$AD446)-COUNTIF($E$19:$E469,"A")&lt;3,0,SMALL($E446:$AD446,3)))</f>
        <v/>
      </c>
      <c r="AJ446" t="str">
        <f>IF(COUNTA($E446:$AD446)=0,"",IF(COUNTA($E446:$AD446)-COUNTIF($E$19:$E469,"A")&lt;4,0,SMALL($E446:$AD446,4)))</f>
        <v/>
      </c>
      <c r="AK446" t="str">
        <f t="shared" si="12"/>
        <v/>
      </c>
      <c r="AL446" s="28">
        <f t="shared" si="13"/>
        <v>0</v>
      </c>
    </row>
    <row r="447" spans="1:38" hidden="1" x14ac:dyDescent="0.3">
      <c r="A447" t="s">
        <v>507</v>
      </c>
      <c r="B447" t="s">
        <v>64</v>
      </c>
      <c r="C447" t="s">
        <v>144</v>
      </c>
      <c r="D447" t="s">
        <v>213</v>
      </c>
      <c r="P447" s="1"/>
      <c r="Q447" s="1"/>
      <c r="T447" s="1"/>
      <c r="U447" s="1"/>
      <c r="V447" s="1"/>
      <c r="W447" s="1"/>
      <c r="X447" s="1"/>
      <c r="Y447" s="1"/>
      <c r="Z447" s="1"/>
      <c r="AA447" s="1"/>
      <c r="AG447">
        <f>IF(COUNTA($A447:$AD447)=0,"",IF(COUNTA($E447:AD447)-COUNTIF($E$19:$E470,"A")&lt;1,0,SMALL($E447:$AD447,1)))</f>
        <v>0</v>
      </c>
      <c r="AH447" t="str">
        <f>IF(COUNTA($E447:$AD447)=0,"",IF(COUNTA($E447:$AD447)-COUNTIF($E$19:$E470,"A")&lt;2,0,SMALL($E447:$AD447,2)))</f>
        <v/>
      </c>
      <c r="AI447" t="str">
        <f>IF(COUNTA($E447:$AD447)=0,"",IF(COUNTA($E447:$AD447)-COUNTIF($E$19:$E470,"A")&lt;3,0,SMALL($E447:$AD447,3)))</f>
        <v/>
      </c>
      <c r="AJ447" t="str">
        <f>IF(COUNTA($E447:$AD447)=0,"",IF(COUNTA($E447:$AD447)-COUNTIF($E$19:$E470,"A")&lt;4,0,SMALL($E447:$AD447,4)))</f>
        <v/>
      </c>
      <c r="AK447" t="str">
        <f t="shared" si="12"/>
        <v/>
      </c>
      <c r="AL447" s="28">
        <f t="shared" si="13"/>
        <v>0</v>
      </c>
    </row>
    <row r="448" spans="1:38" hidden="1" x14ac:dyDescent="0.3">
      <c r="A448" t="s">
        <v>508</v>
      </c>
      <c r="B448" t="s">
        <v>110</v>
      </c>
      <c r="C448" t="s">
        <v>144</v>
      </c>
      <c r="D448" t="s">
        <v>56</v>
      </c>
      <c r="P448" s="1"/>
      <c r="Q448" s="1"/>
      <c r="T448" s="1"/>
      <c r="U448" s="1"/>
      <c r="V448" s="1"/>
      <c r="W448" s="1"/>
      <c r="X448" s="1"/>
      <c r="Y448" s="1"/>
      <c r="Z448" s="1"/>
      <c r="AA448" s="1"/>
      <c r="AG448">
        <f>IF(COUNTA($A448:$AD448)=0,"",IF(COUNTA($E448:AD448)-COUNTIF($E$19:$E471,"A")&lt;1,0,SMALL($E448:$AD448,1)))</f>
        <v>0</v>
      </c>
      <c r="AH448" t="str">
        <f>IF(COUNTA($E448:$AD448)=0,"",IF(COUNTA($E448:$AD448)-COUNTIF($E$19:$E471,"A")&lt;2,0,SMALL($E448:$AD448,2)))</f>
        <v/>
      </c>
      <c r="AI448" t="str">
        <f>IF(COUNTA($E448:$AD448)=0,"",IF(COUNTA($E448:$AD448)-COUNTIF($E$19:$E471,"A")&lt;3,0,SMALL($E448:$AD448,3)))</f>
        <v/>
      </c>
      <c r="AJ448" t="str">
        <f>IF(COUNTA($E448:$AD448)=0,"",IF(COUNTA($E448:$AD448)-COUNTIF($E$19:$E471,"A")&lt;4,0,SMALL($E448:$AD448,4)))</f>
        <v/>
      </c>
      <c r="AK448" t="str">
        <f t="shared" ref="AK448:AK511" si="14">IF(COUNTA(E448:AD448)=0,"",SUM(AG448:AJ448))</f>
        <v/>
      </c>
      <c r="AL448" s="28">
        <f t="shared" ref="AL448:AL511" si="15">26-COUNTBLANK(E448:AD448)</f>
        <v>0</v>
      </c>
    </row>
    <row r="449" spans="1:38" hidden="1" x14ac:dyDescent="0.3">
      <c r="A449" t="s">
        <v>509</v>
      </c>
      <c r="B449" t="s">
        <v>64</v>
      </c>
      <c r="C449" t="s">
        <v>144</v>
      </c>
      <c r="D449" t="s">
        <v>124</v>
      </c>
      <c r="P449" s="1"/>
      <c r="Q449" s="1"/>
      <c r="U449" s="1"/>
      <c r="V449" s="1"/>
      <c r="W449" s="1"/>
      <c r="X449" s="1"/>
      <c r="Y449" s="1"/>
      <c r="Z449" s="1"/>
      <c r="AA449" s="1"/>
      <c r="AG449">
        <f>IF(COUNTA($A449:$AD449)=0,"",IF(COUNTA($E449:AD449)-COUNTIF($E$19:$E472,"A")&lt;1,0,SMALL($E449:$AD449,1)))</f>
        <v>0</v>
      </c>
      <c r="AH449" t="str">
        <f>IF(COUNTA($E449:$AD449)=0,"",IF(COUNTA($E449:$AD449)-COUNTIF($E$19:$E472,"A")&lt;2,0,SMALL($E449:$AD449,2)))</f>
        <v/>
      </c>
      <c r="AI449" t="str">
        <f>IF(COUNTA($E449:$AD449)=0,"",IF(COUNTA($E449:$AD449)-COUNTIF($E$19:$E472,"A")&lt;3,0,SMALL($E449:$AD449,3)))</f>
        <v/>
      </c>
      <c r="AJ449" t="str">
        <f>IF(COUNTA($E449:$AD449)=0,"",IF(COUNTA($E449:$AD449)-COUNTIF($E$19:$E472,"A")&lt;4,0,SMALL($E449:$AD449,4)))</f>
        <v/>
      </c>
      <c r="AK449" t="str">
        <f t="shared" si="14"/>
        <v/>
      </c>
      <c r="AL449" s="28">
        <f t="shared" si="15"/>
        <v>0</v>
      </c>
    </row>
    <row r="450" spans="1:38" hidden="1" x14ac:dyDescent="0.3">
      <c r="A450" t="s">
        <v>510</v>
      </c>
      <c r="B450" t="s">
        <v>75</v>
      </c>
      <c r="C450" t="s">
        <v>144</v>
      </c>
      <c r="D450" t="s">
        <v>32</v>
      </c>
      <c r="P450" s="1"/>
      <c r="Q450" s="1"/>
      <c r="T450" s="1"/>
      <c r="U450" s="1"/>
      <c r="V450" s="1"/>
      <c r="W450" s="1"/>
      <c r="X450" s="1"/>
      <c r="Y450" s="1"/>
      <c r="Z450" s="1"/>
      <c r="AA450" s="1"/>
      <c r="AG450">
        <f>IF(COUNTA($A450:$AD450)=0,"",IF(COUNTA($E450:AD450)-COUNTIF($E$19:$E473,"A")&lt;1,0,SMALL($E450:$AD450,1)))</f>
        <v>0</v>
      </c>
      <c r="AH450" t="str">
        <f>IF(COUNTA($E450:$AD450)=0,"",IF(COUNTA($E450:$AD450)-COUNTIF($E$19:$E473,"A")&lt;2,0,SMALL($E450:$AD450,2)))</f>
        <v/>
      </c>
      <c r="AI450" t="str">
        <f>IF(COUNTA($E450:$AD450)=0,"",IF(COUNTA($E450:$AD450)-COUNTIF($E$19:$E473,"A")&lt;3,0,SMALL($E450:$AD450,3)))</f>
        <v/>
      </c>
      <c r="AJ450" t="str">
        <f>IF(COUNTA($E450:$AD450)=0,"",IF(COUNTA($E450:$AD450)-COUNTIF($E$19:$E473,"A")&lt;4,0,SMALL($E450:$AD450,4)))</f>
        <v/>
      </c>
      <c r="AK450" t="str">
        <f t="shared" si="14"/>
        <v/>
      </c>
      <c r="AL450" s="28">
        <f t="shared" si="15"/>
        <v>0</v>
      </c>
    </row>
    <row r="451" spans="1:38" hidden="1" x14ac:dyDescent="0.3">
      <c r="A451" t="s">
        <v>511</v>
      </c>
      <c r="B451" t="s">
        <v>64</v>
      </c>
      <c r="C451" t="s">
        <v>141</v>
      </c>
      <c r="D451" t="s">
        <v>120</v>
      </c>
      <c r="P451" s="1"/>
      <c r="Q451" s="1"/>
      <c r="T451" s="1"/>
      <c r="U451" s="1"/>
      <c r="V451" s="1"/>
      <c r="W451" s="1"/>
      <c r="X451" s="1"/>
      <c r="Y451" s="1"/>
      <c r="Z451" s="1"/>
      <c r="AA451" s="1"/>
      <c r="AG451">
        <f>IF(COUNTA($A451:$AD451)=0,"",IF(COUNTA($E451:AD451)-COUNTIF($E$19:$E474,"A")&lt;1,0,SMALL($E451:$AD451,1)))</f>
        <v>0</v>
      </c>
      <c r="AH451" t="str">
        <f>IF(COUNTA($E451:$AD451)=0,"",IF(COUNTA($E451:$AD451)-COUNTIF($E$19:$E474,"A")&lt;2,0,SMALL($E451:$AD451,2)))</f>
        <v/>
      </c>
      <c r="AI451" t="str">
        <f>IF(COUNTA($E451:$AD451)=0,"",IF(COUNTA($E451:$AD451)-COUNTIF($E$19:$E474,"A")&lt;3,0,SMALL($E451:$AD451,3)))</f>
        <v/>
      </c>
      <c r="AJ451" t="str">
        <f>IF(COUNTA($E451:$AD451)=0,"",IF(COUNTA($E451:$AD451)-COUNTIF($E$19:$E474,"A")&lt;4,0,SMALL($E451:$AD451,4)))</f>
        <v/>
      </c>
      <c r="AK451" t="str">
        <f t="shared" si="14"/>
        <v/>
      </c>
      <c r="AL451" s="28">
        <f t="shared" si="15"/>
        <v>0</v>
      </c>
    </row>
    <row r="452" spans="1:38" hidden="1" x14ac:dyDescent="0.3">
      <c r="A452" t="s">
        <v>512</v>
      </c>
      <c r="B452" t="s">
        <v>75</v>
      </c>
      <c r="C452" t="s">
        <v>144</v>
      </c>
      <c r="D452" t="s">
        <v>307</v>
      </c>
      <c r="P452" s="1"/>
      <c r="Q452" s="1"/>
      <c r="T452" s="1"/>
      <c r="U452" s="1"/>
      <c r="V452" s="1"/>
      <c r="W452" s="1"/>
      <c r="X452" s="1"/>
      <c r="Y452" s="1"/>
      <c r="Z452" s="1"/>
      <c r="AA452" s="1"/>
      <c r="AG452">
        <f>IF(COUNTA($A452:$AD452)=0,"",IF(COUNTA($E452:AD452)-COUNTIF($E$19:$E475,"A")&lt;1,0,SMALL($E452:$AD452,1)))</f>
        <v>0</v>
      </c>
      <c r="AH452" t="str">
        <f>IF(COUNTA($E452:$AD452)=0,"",IF(COUNTA($E452:$AD452)-COUNTIF($E$19:$E475,"A")&lt;2,0,SMALL($E452:$AD452,2)))</f>
        <v/>
      </c>
      <c r="AI452" t="str">
        <f>IF(COUNTA($E452:$AD452)=0,"",IF(COUNTA($E452:$AD452)-COUNTIF($E$19:$E475,"A")&lt;3,0,SMALL($E452:$AD452,3)))</f>
        <v/>
      </c>
      <c r="AJ452" t="str">
        <f>IF(COUNTA($E452:$AD452)=0,"",IF(COUNTA($E452:$AD452)-COUNTIF($E$19:$E475,"A")&lt;4,0,SMALL($E452:$AD452,4)))</f>
        <v/>
      </c>
      <c r="AK452" t="str">
        <f t="shared" si="14"/>
        <v/>
      </c>
      <c r="AL452" s="28">
        <f t="shared" si="15"/>
        <v>0</v>
      </c>
    </row>
    <row r="453" spans="1:38" hidden="1" x14ac:dyDescent="0.3">
      <c r="A453" t="s">
        <v>513</v>
      </c>
      <c r="B453" t="s">
        <v>64</v>
      </c>
      <c r="C453" t="s">
        <v>141</v>
      </c>
      <c r="D453" t="s">
        <v>190</v>
      </c>
      <c r="P453" s="1"/>
      <c r="Q453" s="1"/>
      <c r="T453" s="1"/>
      <c r="U453" s="1"/>
      <c r="V453" s="1"/>
      <c r="W453" s="1"/>
      <c r="X453" s="1"/>
      <c r="Y453" s="1"/>
      <c r="Z453" s="1"/>
      <c r="AA453" s="1"/>
      <c r="AG453">
        <f>IF(COUNTA($A453:$AD453)=0,"",IF(COUNTA($E453:AD453)-COUNTIF($E$19:$E476,"A")&lt;1,0,SMALL($E453:$AD453,1)))</f>
        <v>0</v>
      </c>
      <c r="AH453" t="str">
        <f>IF(COUNTA($E453:$AD453)=0,"",IF(COUNTA($E453:$AD453)-COUNTIF($E$19:$E476,"A")&lt;2,0,SMALL($E453:$AD453,2)))</f>
        <v/>
      </c>
      <c r="AI453" t="str">
        <f>IF(COUNTA($E453:$AD453)=0,"",IF(COUNTA($E453:$AD453)-COUNTIF($E$19:$E476,"A")&lt;3,0,SMALL($E453:$AD453,3)))</f>
        <v/>
      </c>
      <c r="AJ453" t="str">
        <f>IF(COUNTA($E453:$AD453)=0,"",IF(COUNTA($E453:$AD453)-COUNTIF($E$19:$E476,"A")&lt;4,0,SMALL($E453:$AD453,4)))</f>
        <v/>
      </c>
      <c r="AK453" t="str">
        <f t="shared" si="14"/>
        <v/>
      </c>
      <c r="AL453" s="28">
        <f t="shared" si="15"/>
        <v>0</v>
      </c>
    </row>
    <row r="454" spans="1:38" hidden="1" x14ac:dyDescent="0.3">
      <c r="A454" t="s">
        <v>490</v>
      </c>
      <c r="B454" t="s">
        <v>64</v>
      </c>
      <c r="C454" t="s">
        <v>141</v>
      </c>
      <c r="D454" t="s">
        <v>179</v>
      </c>
      <c r="P454" s="1"/>
      <c r="Q454" s="1"/>
      <c r="T454" s="1"/>
      <c r="U454" s="1"/>
      <c r="V454" s="1"/>
      <c r="W454" s="1"/>
      <c r="X454" s="1"/>
      <c r="Y454" s="1"/>
      <c r="Z454" s="1"/>
      <c r="AA454" s="1"/>
      <c r="AG454">
        <f>IF(COUNTA($A454:$AD454)=0,"",IF(COUNTA($E454:AD454)-COUNTIF($E$19:$E477,"A")&lt;1,0,SMALL($E454:$AD454,1)))</f>
        <v>0</v>
      </c>
      <c r="AH454" t="str">
        <f>IF(COUNTA($E454:$AD454)=0,"",IF(COUNTA($E454:$AD454)-COUNTIF($E$19:$E477,"A")&lt;2,0,SMALL($E454:$AD454,2)))</f>
        <v/>
      </c>
      <c r="AI454" t="str">
        <f>IF(COUNTA($E454:$AD454)=0,"",IF(COUNTA($E454:$AD454)-COUNTIF($E$19:$E477,"A")&lt;3,0,SMALL($E454:$AD454,3)))</f>
        <v/>
      </c>
      <c r="AJ454" t="str">
        <f>IF(COUNTA($E454:$AD454)=0,"",IF(COUNTA($E454:$AD454)-COUNTIF($E$19:$E477,"A")&lt;4,0,SMALL($E454:$AD454,4)))</f>
        <v/>
      </c>
      <c r="AK454" t="str">
        <f t="shared" si="14"/>
        <v/>
      </c>
      <c r="AL454" s="28">
        <f t="shared" si="15"/>
        <v>0</v>
      </c>
    </row>
    <row r="455" spans="1:38" hidden="1" x14ac:dyDescent="0.3">
      <c r="A455" t="s">
        <v>514</v>
      </c>
      <c r="B455" t="s">
        <v>332</v>
      </c>
      <c r="C455" t="s">
        <v>144</v>
      </c>
      <c r="D455" t="s">
        <v>217</v>
      </c>
      <c r="P455" s="1"/>
      <c r="Q455" s="1"/>
      <c r="T455" s="1"/>
      <c r="U455" s="1"/>
      <c r="V455" s="1"/>
      <c r="W455" s="1"/>
      <c r="X455" s="1"/>
      <c r="Y455" s="1"/>
      <c r="Z455" s="1"/>
      <c r="AA455" s="1"/>
      <c r="AG455">
        <f>IF(COUNTA($A455:$AD455)=0,"",IF(COUNTA($E455:AD455)-COUNTIF($E$19:$E478,"A")&lt;1,0,SMALL($E455:$AD455,1)))</f>
        <v>0</v>
      </c>
      <c r="AH455" t="str">
        <f>IF(COUNTA($E455:$AD455)=0,"",IF(COUNTA($E455:$AD455)-COUNTIF($E$19:$E478,"A")&lt;2,0,SMALL($E455:$AD455,2)))</f>
        <v/>
      </c>
      <c r="AI455" t="str">
        <f>IF(COUNTA($E455:$AD455)=0,"",IF(COUNTA($E455:$AD455)-COUNTIF($E$19:$E478,"A")&lt;3,0,SMALL($E455:$AD455,3)))</f>
        <v/>
      </c>
      <c r="AJ455" t="str">
        <f>IF(COUNTA($E455:$AD455)=0,"",IF(COUNTA($E455:$AD455)-COUNTIF($E$19:$E478,"A")&lt;4,0,SMALL($E455:$AD455,4)))</f>
        <v/>
      </c>
      <c r="AK455" t="str">
        <f t="shared" si="14"/>
        <v/>
      </c>
      <c r="AL455" s="28">
        <f t="shared" si="15"/>
        <v>0</v>
      </c>
    </row>
    <row r="456" spans="1:38" hidden="1" x14ac:dyDescent="0.3">
      <c r="A456" t="s">
        <v>515</v>
      </c>
      <c r="B456" t="s">
        <v>332</v>
      </c>
      <c r="C456" t="s">
        <v>144</v>
      </c>
      <c r="D456" t="s">
        <v>138</v>
      </c>
      <c r="P456" s="1"/>
      <c r="Q456" s="1"/>
      <c r="T456" s="1"/>
      <c r="U456" s="1"/>
      <c r="V456" s="1"/>
      <c r="W456" s="1"/>
      <c r="X456" s="1"/>
      <c r="Y456" s="1"/>
      <c r="Z456" s="1"/>
      <c r="AA456" s="1"/>
      <c r="AG456">
        <f>IF(COUNTA($A456:$AD456)=0,"",IF(COUNTA($E456:AD456)-COUNTIF($E$19:$E479,"A")&lt;1,0,SMALL($E456:$AD456,1)))</f>
        <v>0</v>
      </c>
      <c r="AH456" t="str">
        <f>IF(COUNTA($E456:$AD456)=0,"",IF(COUNTA($E456:$AD456)-COUNTIF($E$19:$E479,"A")&lt;2,0,SMALL($E456:$AD456,2)))</f>
        <v/>
      </c>
      <c r="AI456" t="str">
        <f>IF(COUNTA($E456:$AD456)=0,"",IF(COUNTA($E456:$AD456)-COUNTIF($E$19:$E479,"A")&lt;3,0,SMALL($E456:$AD456,3)))</f>
        <v/>
      </c>
      <c r="AJ456" t="str">
        <f>IF(COUNTA($E456:$AD456)=0,"",IF(COUNTA($E456:$AD456)-COUNTIF($E$19:$E479,"A")&lt;4,0,SMALL($E456:$AD456,4)))</f>
        <v/>
      </c>
      <c r="AK456" t="str">
        <f t="shared" si="14"/>
        <v/>
      </c>
      <c r="AL456" s="28">
        <f t="shared" si="15"/>
        <v>0</v>
      </c>
    </row>
    <row r="457" spans="1:38" ht="13.2" hidden="1" customHeight="1" x14ac:dyDescent="0.3">
      <c r="A457" t="s">
        <v>516</v>
      </c>
      <c r="B457" t="s">
        <v>110</v>
      </c>
      <c r="C457" t="s">
        <v>144</v>
      </c>
      <c r="D457" t="s">
        <v>213</v>
      </c>
      <c r="P457" s="1"/>
      <c r="Q457" s="1"/>
      <c r="T457" s="1"/>
      <c r="U457" s="1"/>
      <c r="W457" s="1"/>
      <c r="X457" s="1"/>
      <c r="Y457" s="1"/>
      <c r="Z457" s="1"/>
      <c r="AA457" s="1"/>
      <c r="AG457">
        <f>IF(COUNTA($A457:$AD457)=0,"",IF(COUNTA($E457:AD457)-COUNTIF($E$19:$E480,"A")&lt;1,0,SMALL($E457:$AD457,1)))</f>
        <v>0</v>
      </c>
      <c r="AH457" t="str">
        <f>IF(COUNTA($E457:$AD457)=0,"",IF(COUNTA($E457:$AD457)-COUNTIF($E$19:$E480,"A")&lt;2,0,SMALL($E457:$AD457,2)))</f>
        <v/>
      </c>
      <c r="AI457" t="str">
        <f>IF(COUNTA($E457:$AD457)=0,"",IF(COUNTA($E457:$AD457)-COUNTIF($E$19:$E480,"A")&lt;3,0,SMALL($E457:$AD457,3)))</f>
        <v/>
      </c>
      <c r="AJ457" t="str">
        <f>IF(COUNTA($E457:$AD457)=0,"",IF(COUNTA($E457:$AD457)-COUNTIF($E$19:$E480,"A")&lt;4,0,SMALL($E457:$AD457,4)))</f>
        <v/>
      </c>
      <c r="AK457" t="str">
        <f t="shared" si="14"/>
        <v/>
      </c>
      <c r="AL457" s="28">
        <f t="shared" si="15"/>
        <v>0</v>
      </c>
    </row>
    <row r="458" spans="1:38" hidden="1" x14ac:dyDescent="0.3">
      <c r="A458" t="s">
        <v>517</v>
      </c>
      <c r="B458" t="s">
        <v>64</v>
      </c>
      <c r="C458" t="s">
        <v>141</v>
      </c>
      <c r="D458" t="s">
        <v>219</v>
      </c>
      <c r="P458" s="1"/>
      <c r="Q458" s="1"/>
      <c r="T458" s="1"/>
      <c r="U458" s="1"/>
      <c r="V458" s="1"/>
      <c r="W458" s="1"/>
      <c r="X458" s="1"/>
      <c r="Y458" s="1"/>
      <c r="Z458" s="1"/>
      <c r="AA458" s="1"/>
      <c r="AG458">
        <f>IF(COUNTA($A458:$AD458)=0,"",IF(COUNTA($E458:AD458)-COUNTIF($E$19:$E481,"A")&lt;1,0,SMALL($E458:$AD458,1)))</f>
        <v>0</v>
      </c>
      <c r="AH458" t="str">
        <f>IF(COUNTA($E458:$AD458)=0,"",IF(COUNTA($E458:$AD458)-COUNTIF($E$19:$E481,"A")&lt;2,0,SMALL($E458:$AD458,2)))</f>
        <v/>
      </c>
      <c r="AI458" t="str">
        <f>IF(COUNTA($E458:$AD458)=0,"",IF(COUNTA($E458:$AD458)-COUNTIF($E$19:$E481,"A")&lt;3,0,SMALL($E458:$AD458,3)))</f>
        <v/>
      </c>
      <c r="AJ458" t="str">
        <f>IF(COUNTA($E458:$AD458)=0,"",IF(COUNTA($E458:$AD458)-COUNTIF($E$19:$E481,"A")&lt;4,0,SMALL($E458:$AD458,4)))</f>
        <v/>
      </c>
      <c r="AK458" t="str">
        <f t="shared" si="14"/>
        <v/>
      </c>
      <c r="AL458" s="28">
        <f t="shared" si="15"/>
        <v>0</v>
      </c>
    </row>
    <row r="459" spans="1:38" hidden="1" x14ac:dyDescent="0.3">
      <c r="A459" t="s">
        <v>518</v>
      </c>
      <c r="B459" t="s">
        <v>75</v>
      </c>
      <c r="C459" t="s">
        <v>144</v>
      </c>
      <c r="D459" t="s">
        <v>519</v>
      </c>
      <c r="P459" s="1"/>
      <c r="Q459" s="1"/>
      <c r="T459" s="1"/>
      <c r="U459" s="1"/>
      <c r="W459" s="1"/>
      <c r="X459" s="1"/>
      <c r="Y459" s="1"/>
      <c r="Z459" s="1"/>
      <c r="AA459" s="1"/>
      <c r="AG459">
        <f>IF(COUNTA($A459:$AD459)=0,"",IF(COUNTA($E459:AD459)-COUNTIF($E$19:$E482,"A")&lt;1,0,SMALL($E459:$AD459,1)))</f>
        <v>0</v>
      </c>
      <c r="AH459" t="str">
        <f>IF(COUNTA($E459:$AD459)=0,"",IF(COUNTA($E459:$AD459)-COUNTIF($E$19:$E482,"A")&lt;2,0,SMALL($E459:$AD459,2)))</f>
        <v/>
      </c>
      <c r="AI459" t="str">
        <f>IF(COUNTA($E459:$AD459)=0,"",IF(COUNTA($E459:$AD459)-COUNTIF($E$19:$E482,"A")&lt;3,0,SMALL($E459:$AD459,3)))</f>
        <v/>
      </c>
      <c r="AJ459" t="str">
        <f>IF(COUNTA($E459:$AD459)=0,"",IF(COUNTA($E459:$AD459)-COUNTIF($E$19:$E482,"A")&lt;4,0,SMALL($E459:$AD459,4)))</f>
        <v/>
      </c>
      <c r="AK459" t="str">
        <f t="shared" si="14"/>
        <v/>
      </c>
      <c r="AL459" s="28">
        <f t="shared" si="15"/>
        <v>0</v>
      </c>
    </row>
    <row r="460" spans="1:38" hidden="1" x14ac:dyDescent="0.3">
      <c r="A460" t="s">
        <v>520</v>
      </c>
      <c r="B460" t="s">
        <v>332</v>
      </c>
      <c r="C460" t="s">
        <v>144</v>
      </c>
      <c r="D460" t="s">
        <v>42</v>
      </c>
      <c r="P460" s="1"/>
      <c r="Q460" s="1"/>
      <c r="T460" s="1"/>
      <c r="U460" s="1"/>
      <c r="W460" s="1"/>
      <c r="X460" s="1"/>
      <c r="Y460" s="1"/>
      <c r="Z460" s="1"/>
      <c r="AA460" s="1"/>
      <c r="AG460">
        <f>IF(COUNTA($A460:$AD460)=0,"",IF(COUNTA($E460:AD460)-COUNTIF($E$19:$E484,"A")&lt;1,0,SMALL($E460:$AD460,1)))</f>
        <v>0</v>
      </c>
      <c r="AH460" t="str">
        <f>IF(COUNTA($E460:$AD460)=0,"",IF(COUNTA($E460:$AD460)-COUNTIF($E$19:$E484,"A")&lt;2,0,SMALL($E460:$AD460,2)))</f>
        <v/>
      </c>
      <c r="AI460" t="str">
        <f>IF(COUNTA($E460:$AD460)=0,"",IF(COUNTA($E460:$AD460)-COUNTIF($E$19:$E484,"A")&lt;3,0,SMALL($E460:$AD460,3)))</f>
        <v/>
      </c>
      <c r="AJ460" t="str">
        <f>IF(COUNTA($E460:$AD460)=0,"",IF(COUNTA($E460:$AD460)-COUNTIF($E$19:$E484,"A")&lt;4,0,SMALL($E460:$AD460,4)))</f>
        <v/>
      </c>
      <c r="AK460" t="str">
        <f t="shared" si="14"/>
        <v/>
      </c>
      <c r="AL460" s="28">
        <f t="shared" si="15"/>
        <v>0</v>
      </c>
    </row>
    <row r="461" spans="1:38" hidden="1" x14ac:dyDescent="0.3">
      <c r="A461" t="s">
        <v>521</v>
      </c>
      <c r="B461" t="s">
        <v>64</v>
      </c>
      <c r="C461" t="s">
        <v>144</v>
      </c>
      <c r="D461" t="s">
        <v>396</v>
      </c>
      <c r="P461" s="1"/>
      <c r="Q461" s="1"/>
      <c r="T461" s="1"/>
      <c r="U461" s="1"/>
      <c r="V461" s="1"/>
      <c r="W461" s="1"/>
      <c r="X461" s="1"/>
      <c r="Y461" s="1"/>
      <c r="Z461" s="1"/>
      <c r="AA461" s="1"/>
      <c r="AG461">
        <f>IF(COUNTA($A461:$AD461)=0,"",IF(COUNTA($E461:AD461)-COUNTIF($E$19:$E485,"A")&lt;1,0,SMALL($E461:$AD461,1)))</f>
        <v>0</v>
      </c>
      <c r="AH461" t="str">
        <f>IF(COUNTA($E461:$AD461)=0,"",IF(COUNTA($E461:$AD461)-COUNTIF($E$19:$E485,"A")&lt;2,0,SMALL($E461:$AD461,2)))</f>
        <v/>
      </c>
      <c r="AI461" t="str">
        <f>IF(COUNTA($E461:$AD461)=0,"",IF(COUNTA($E461:$AD461)-COUNTIF($E$19:$E485,"A")&lt;3,0,SMALL($E461:$AD461,3)))</f>
        <v/>
      </c>
      <c r="AJ461" t="str">
        <f>IF(COUNTA($E461:$AD461)=0,"",IF(COUNTA($E461:$AD461)-COUNTIF($E$19:$E485,"A")&lt;4,0,SMALL($E461:$AD461,4)))</f>
        <v/>
      </c>
      <c r="AK461" t="str">
        <f t="shared" si="14"/>
        <v/>
      </c>
      <c r="AL461" s="28">
        <f t="shared" si="15"/>
        <v>0</v>
      </c>
    </row>
    <row r="462" spans="1:38" hidden="1" x14ac:dyDescent="0.3">
      <c r="A462" t="s">
        <v>522</v>
      </c>
      <c r="B462" t="s">
        <v>75</v>
      </c>
      <c r="C462" t="s">
        <v>144</v>
      </c>
      <c r="D462" t="s">
        <v>69</v>
      </c>
      <c r="P462" s="1"/>
      <c r="Q462" s="1"/>
      <c r="T462" s="1"/>
      <c r="U462" s="1"/>
      <c r="W462" s="1"/>
      <c r="X462" s="1"/>
      <c r="Y462" s="1"/>
      <c r="Z462" s="1"/>
      <c r="AA462" s="1"/>
      <c r="AG462">
        <f>IF(COUNTA($A462:$AD462)=0,"",IF(COUNTA($E462:AD462)-COUNTIF($E$19:$E486,"A")&lt;1,0,SMALL($E462:$AD462,1)))</f>
        <v>0</v>
      </c>
      <c r="AH462" t="str">
        <f>IF(COUNTA($E462:$AD462)=0,"",IF(COUNTA($E462:$AD462)-COUNTIF($E$19:$E486,"A")&lt;2,0,SMALL($E462:$AD462,2)))</f>
        <v/>
      </c>
      <c r="AI462" t="str">
        <f>IF(COUNTA($E462:$AD462)=0,"",IF(COUNTA($E462:$AD462)-COUNTIF($E$19:$E486,"A")&lt;3,0,SMALL($E462:$AD462,3)))</f>
        <v/>
      </c>
      <c r="AJ462" t="str">
        <f>IF(COUNTA($E462:$AD462)=0,"",IF(COUNTA($E462:$AD462)-COUNTIF($E$19:$E486,"A")&lt;4,0,SMALL($E462:$AD462,4)))</f>
        <v/>
      </c>
      <c r="AK462" t="str">
        <f t="shared" si="14"/>
        <v/>
      </c>
      <c r="AL462" s="28">
        <f t="shared" si="15"/>
        <v>0</v>
      </c>
    </row>
    <row r="463" spans="1:38" hidden="1" x14ac:dyDescent="0.3">
      <c r="A463" t="s">
        <v>523</v>
      </c>
      <c r="B463" t="s">
        <v>64</v>
      </c>
      <c r="C463" t="s">
        <v>141</v>
      </c>
      <c r="D463" t="s">
        <v>213</v>
      </c>
      <c r="P463" s="1"/>
      <c r="Q463" s="1"/>
      <c r="T463" s="1"/>
      <c r="U463" s="1"/>
      <c r="W463" s="1"/>
      <c r="X463" s="1"/>
      <c r="Y463" s="1"/>
      <c r="Z463" s="1"/>
      <c r="AA463" s="1"/>
      <c r="AG463">
        <f>IF(COUNTA($A463:$AD463)=0,"",IF(COUNTA($E463:AD463)-COUNTIF($E$19:$E487,"A")&lt;1,0,SMALL($E463:$AD463,1)))</f>
        <v>0</v>
      </c>
      <c r="AH463" t="str">
        <f>IF(COUNTA($E463:$AD463)=0,"",IF(COUNTA($E463:$AD463)-COUNTIF($E$19:$E487,"A")&lt;2,0,SMALL($E463:$AD463,2)))</f>
        <v/>
      </c>
      <c r="AI463" t="str">
        <f>IF(COUNTA($E463:$AD463)=0,"",IF(COUNTA($E463:$AD463)-COUNTIF($E$19:$E487,"A")&lt;3,0,SMALL($E463:$AD463,3)))</f>
        <v/>
      </c>
      <c r="AJ463" t="str">
        <f>IF(COUNTA($E463:$AD463)=0,"",IF(COUNTA($E463:$AD463)-COUNTIF($E$19:$E487,"A")&lt;4,0,SMALL($E463:$AD463,4)))</f>
        <v/>
      </c>
      <c r="AK463" t="str">
        <f t="shared" si="14"/>
        <v/>
      </c>
      <c r="AL463" s="28">
        <f t="shared" si="15"/>
        <v>0</v>
      </c>
    </row>
    <row r="464" spans="1:38" x14ac:dyDescent="0.3">
      <c r="A464" s="30" t="s">
        <v>146</v>
      </c>
      <c r="B464" s="31"/>
      <c r="C464" s="32"/>
      <c r="D464" s="31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/>
      <c r="AH464" t="str">
        <f>IF(COUNTA($E464:$AD464)=0,"",IF(COUNTA($E464:$AD464)-COUNTIF($E$19:$E489,"A")&lt;2,0,SMALL($E464:$AD464,2)))</f>
        <v/>
      </c>
      <c r="AI464" t="str">
        <f>IF(COUNTA($E464:$AD464)=0,"",IF(COUNTA($E464:$AD464)-COUNTIF($E$19:$E489,"A")&lt;3,0,SMALL($E464:$AD464,3)))</f>
        <v/>
      </c>
      <c r="AJ464" t="str">
        <f>IF(COUNTA($E464:$AD464)=0,"",IF(COUNTA($E464:$AD464)-COUNTIF($E$19:$E489,"A")&lt;4,0,SMALL($E464:$AD464,4)))</f>
        <v/>
      </c>
      <c r="AK464" t="str">
        <f t="shared" si="14"/>
        <v/>
      </c>
      <c r="AL464" s="28"/>
    </row>
    <row r="465" spans="1:38" x14ac:dyDescent="0.3">
      <c r="A465" s="33" t="s">
        <v>147</v>
      </c>
      <c r="B465" t="s">
        <v>75</v>
      </c>
      <c r="C465" t="s">
        <v>86</v>
      </c>
      <c r="D465" t="s">
        <v>148</v>
      </c>
      <c r="E465" s="1">
        <v>30</v>
      </c>
      <c r="J465" s="1">
        <v>17</v>
      </c>
      <c r="O465" s="1">
        <v>24</v>
      </c>
      <c r="Q465" s="1">
        <v>24</v>
      </c>
      <c r="V465" s="1"/>
      <c r="W465" s="1"/>
      <c r="X465" s="1">
        <v>33</v>
      </c>
      <c r="Y465" s="1"/>
      <c r="Z465" s="1"/>
      <c r="AA465" s="1"/>
      <c r="AG465">
        <f>IF(COUNTA($A465:$AD465)=0,"",IF(COUNTA($E465:AD465)-COUNTIF($E$19:$E490,"A")&lt;1,0,SMALL($E465:$AD465,1)))</f>
        <v>17</v>
      </c>
      <c r="AH465">
        <f>IF(COUNTA($E465:$AD465)=0,"",IF(COUNTA($E465:$AD465)-COUNTIF($E$19:$E490,"A")&lt;2,0,SMALL($E465:$AD465,2)))</f>
        <v>24</v>
      </c>
      <c r="AI465">
        <f>IF(COUNTA($E465:$AD465)=0,"",IF(COUNTA($E465:$AD465)-COUNTIF($E$19:$E490,"A")&lt;3,0,SMALL($E465:$AD465,3)))</f>
        <v>24</v>
      </c>
      <c r="AJ465">
        <f>IF(COUNTA($E465:$AD465)=0,"",IF(COUNTA($E465:$AD465)-COUNTIF($E$19:$E490,"A")&lt;4,0,SMALL($E465:$AD465,4)))</f>
        <v>30</v>
      </c>
      <c r="AK465">
        <f t="shared" si="14"/>
        <v>95</v>
      </c>
      <c r="AL465" s="28">
        <f t="shared" si="15"/>
        <v>5</v>
      </c>
    </row>
    <row r="466" spans="1:38" x14ac:dyDescent="0.3">
      <c r="A466" t="s">
        <v>149</v>
      </c>
      <c r="B466" t="s">
        <v>75</v>
      </c>
      <c r="C466" t="s">
        <v>86</v>
      </c>
      <c r="D466" t="s">
        <v>135</v>
      </c>
      <c r="J466" s="1">
        <v>29</v>
      </c>
      <c r="K466" s="1">
        <v>74</v>
      </c>
      <c r="O466" s="1">
        <v>35</v>
      </c>
      <c r="Q466" s="1">
        <v>35</v>
      </c>
      <c r="V466" s="1"/>
      <c r="W466" s="1"/>
      <c r="X466" s="1"/>
      <c r="Y466" s="1">
        <v>68</v>
      </c>
      <c r="Z466" s="1"/>
      <c r="AA466" s="1"/>
      <c r="AG466">
        <f>IF(COUNTA($A466:$AD466)=0,"",IF(COUNTA($E466:AD466)-COUNTIF($E$19:$E491,"A")&lt;1,0,SMALL($E466:$AD466,1)))</f>
        <v>29</v>
      </c>
      <c r="AH466">
        <f>IF(COUNTA($E466:$AD466)=0,"",IF(COUNTA($E466:$AD466)-COUNTIF($E$19:$E491,"A")&lt;2,0,SMALL($E466:$AD466,2)))</f>
        <v>35</v>
      </c>
      <c r="AI466">
        <f>IF(COUNTA($E466:$AD466)=0,"",IF(COUNTA($E466:$AD466)-COUNTIF($E$19:$E491,"A")&lt;3,0,SMALL($E466:$AD466,3)))</f>
        <v>35</v>
      </c>
      <c r="AJ466">
        <f>IF(COUNTA($E466:$AD466)=0,"",IF(COUNTA($E466:$AD466)-COUNTIF($E$19:$E491,"A")&lt;4,0,SMALL($E466:$AD466,4)))</f>
        <v>68</v>
      </c>
      <c r="AK466">
        <f t="shared" si="14"/>
        <v>167</v>
      </c>
      <c r="AL466" s="28">
        <f t="shared" si="15"/>
        <v>5</v>
      </c>
    </row>
    <row r="467" spans="1:38" x14ac:dyDescent="0.3">
      <c r="A467" t="s">
        <v>150</v>
      </c>
      <c r="B467" t="s">
        <v>75</v>
      </c>
      <c r="C467" t="s">
        <v>105</v>
      </c>
      <c r="D467" t="s">
        <v>84</v>
      </c>
      <c r="F467" s="1">
        <v>87</v>
      </c>
      <c r="J467" s="1">
        <v>68</v>
      </c>
      <c r="O467" s="1">
        <v>43</v>
      </c>
      <c r="P467" s="1"/>
      <c r="Q467" s="1">
        <v>64</v>
      </c>
      <c r="T467" s="1"/>
      <c r="U467" s="1"/>
      <c r="V467" s="1">
        <v>55</v>
      </c>
      <c r="W467" s="1">
        <v>77</v>
      </c>
      <c r="X467" s="1"/>
      <c r="Y467" s="1"/>
      <c r="Z467" s="1"/>
      <c r="AA467" s="1"/>
      <c r="AC467" s="1">
        <v>58</v>
      </c>
      <c r="AD467" s="1">
        <v>77</v>
      </c>
      <c r="AG467">
        <f>IF(COUNTA($A467:$AD467)=0,"",IF(COUNTA($E467:AD467)-COUNTIF($E$19:$E492,"A")&lt;1,0,SMALL($E467:$AD467,1)))</f>
        <v>43</v>
      </c>
      <c r="AH467">
        <f>IF(COUNTA($E467:$AD467)=0,"",IF(COUNTA($E467:$AD467)-COUNTIF($E$19:$E492,"A")&lt;2,0,SMALL($E467:$AD467,2)))</f>
        <v>55</v>
      </c>
      <c r="AI467">
        <f>IF(COUNTA($E467:$AD467)=0,"",IF(COUNTA($E467:$AD467)-COUNTIF($E$19:$E492,"A")&lt;3,0,SMALL($E467:$AD467,3)))</f>
        <v>58</v>
      </c>
      <c r="AJ467">
        <f>IF(COUNTA($E467:$AD467)=0,"",IF(COUNTA($E467:$AD467)-COUNTIF($E$19:$E492,"A")&lt;4,0,SMALL($E467:$AD467,4)))</f>
        <v>64</v>
      </c>
      <c r="AK467">
        <f t="shared" si="14"/>
        <v>220</v>
      </c>
      <c r="AL467" s="28">
        <f t="shared" si="15"/>
        <v>8</v>
      </c>
    </row>
    <row r="468" spans="1:38" x14ac:dyDescent="0.3">
      <c r="A468" t="s">
        <v>525</v>
      </c>
      <c r="B468" t="s">
        <v>75</v>
      </c>
      <c r="C468" t="s">
        <v>86</v>
      </c>
      <c r="D468" t="s">
        <v>89</v>
      </c>
      <c r="K468" s="1">
        <v>96</v>
      </c>
      <c r="O468" s="1">
        <v>46</v>
      </c>
      <c r="P468" s="1"/>
      <c r="Q468" s="1">
        <v>58</v>
      </c>
      <c r="R468" s="1">
        <v>61</v>
      </c>
      <c r="S468" s="1">
        <v>79</v>
      </c>
      <c r="T468" s="1"/>
      <c r="U468" s="1">
        <v>90</v>
      </c>
      <c r="V468" s="1">
        <v>70</v>
      </c>
      <c r="W468" s="1"/>
      <c r="X468" s="1"/>
      <c r="Y468" s="1"/>
      <c r="Z468" s="1"/>
      <c r="AA468" s="1"/>
      <c r="AG468">
        <f>IF(COUNTA($A468:$AD468)=0,"",IF(COUNTA($E468:AD468)-COUNTIF($E$19:$E493,"A")&lt;1,0,SMALL($E468:$AD468,1)))</f>
        <v>46</v>
      </c>
      <c r="AH468">
        <f>IF(COUNTA($E468:$AD468)=0,"",IF(COUNTA($E468:$AD468)-COUNTIF($E$19:$E493,"A")&lt;2,0,SMALL($E468:$AD468,2)))</f>
        <v>58</v>
      </c>
      <c r="AI468">
        <f>IF(COUNTA($E468:$AD468)=0,"",IF(COUNTA($E468:$AD468)-COUNTIF($E$19:$E493,"A")&lt;3,0,SMALL($E468:$AD468,3)))</f>
        <v>61</v>
      </c>
      <c r="AJ468">
        <f>IF(COUNTA($E468:$AD468)=0,"",IF(COUNTA($E468:$AD468)-COUNTIF($E$19:$E493,"A")&lt;4,0,SMALL($E468:$AD468,4)))</f>
        <v>70</v>
      </c>
      <c r="AK468">
        <f t="shared" si="14"/>
        <v>235</v>
      </c>
      <c r="AL468" s="28">
        <f t="shared" si="15"/>
        <v>7</v>
      </c>
    </row>
    <row r="469" spans="1:38" x14ac:dyDescent="0.3">
      <c r="A469" t="s">
        <v>529</v>
      </c>
      <c r="B469" t="s">
        <v>110</v>
      </c>
      <c r="C469" t="s">
        <v>105</v>
      </c>
      <c r="D469" t="s">
        <v>84</v>
      </c>
      <c r="F469" s="1">
        <v>91</v>
      </c>
      <c r="O469" s="1">
        <v>66</v>
      </c>
      <c r="P469" s="1"/>
      <c r="Q469" s="1">
        <v>76</v>
      </c>
      <c r="T469" s="1"/>
      <c r="U469" s="1"/>
      <c r="V469" s="1"/>
      <c r="W469" s="1">
        <v>64</v>
      </c>
      <c r="X469" s="1">
        <v>67</v>
      </c>
      <c r="Y469" s="1"/>
      <c r="Z469" s="1"/>
      <c r="AA469" s="1"/>
      <c r="AG469">
        <f>IF(COUNTA($A469:$AD469)=0,"",IF(COUNTA($E469:AD469)-COUNTIF($E$19:$E494,"A")&lt;1,0,SMALL($E469:$AD469,1)))</f>
        <v>64</v>
      </c>
      <c r="AH469">
        <f>IF(COUNTA($E469:$AD469)=0,"",IF(COUNTA($E469:$AD469)-COUNTIF($E$19:$E494,"A")&lt;2,0,SMALL($E469:$AD469,2)))</f>
        <v>66</v>
      </c>
      <c r="AI469">
        <f>IF(COUNTA($E469:$AD469)=0,"",IF(COUNTA($E469:$AD469)-COUNTIF($E$19:$E494,"A")&lt;3,0,SMALL($E469:$AD469,3)))</f>
        <v>67</v>
      </c>
      <c r="AJ469">
        <f>IF(COUNTA($E469:$AD469)=0,"",IF(COUNTA($E469:$AD469)-COUNTIF($E$19:$E494,"A")&lt;4,0,SMALL($E469:$AD469,4)))</f>
        <v>76</v>
      </c>
      <c r="AK469">
        <f t="shared" si="14"/>
        <v>273</v>
      </c>
      <c r="AL469" s="28">
        <f t="shared" si="15"/>
        <v>5</v>
      </c>
    </row>
    <row r="470" spans="1:38" x14ac:dyDescent="0.3">
      <c r="A470" t="s">
        <v>527</v>
      </c>
      <c r="B470" t="s">
        <v>110</v>
      </c>
      <c r="C470" t="s">
        <v>86</v>
      </c>
      <c r="D470" t="s">
        <v>84</v>
      </c>
      <c r="F470" s="1">
        <v>50</v>
      </c>
      <c r="K470" s="1">
        <v>91</v>
      </c>
      <c r="O470" s="1">
        <v>68</v>
      </c>
      <c r="V470" s="1"/>
      <c r="W470" s="1">
        <v>82</v>
      </c>
      <c r="X470" s="1">
        <v>74</v>
      </c>
      <c r="Y470" s="1"/>
      <c r="Z470" s="1"/>
      <c r="AA470" s="1"/>
      <c r="AG470">
        <f>IF(COUNTA($A470:$AD470)=0,"",IF(COUNTA($E470:AD470)-COUNTIF($E$19:$E496,"A")&lt;1,0,SMALL($E470:$AD470,1)))</f>
        <v>50</v>
      </c>
      <c r="AH470">
        <f>IF(COUNTA($E470:$AD470)=0,"",IF(COUNTA($E470:$AD470)-COUNTIF($E$19:$E496,"A")&lt;2,0,SMALL($E470:$AD470,2)))</f>
        <v>68</v>
      </c>
      <c r="AI470">
        <f>IF(COUNTA($E470:$AD470)=0,"",IF(COUNTA($E470:$AD470)-COUNTIF($E$19:$E496,"A")&lt;3,0,SMALL($E470:$AD470,3)))</f>
        <v>74</v>
      </c>
      <c r="AJ470">
        <f>IF(COUNTA($E470:$AD470)=0,"",IF(COUNTA($E470:$AD470)-COUNTIF($E$19:$E496,"A")&lt;4,0,SMALL($E470:$AD470,4)))</f>
        <v>82</v>
      </c>
      <c r="AK470">
        <f t="shared" si="14"/>
        <v>274</v>
      </c>
      <c r="AL470" s="28">
        <f t="shared" si="15"/>
        <v>5</v>
      </c>
    </row>
    <row r="471" spans="1:38" x14ac:dyDescent="0.3">
      <c r="A471" t="s">
        <v>526</v>
      </c>
      <c r="B471" t="s">
        <v>75</v>
      </c>
      <c r="C471" t="s">
        <v>86</v>
      </c>
      <c r="D471" t="s">
        <v>217</v>
      </c>
      <c r="F471" s="1">
        <v>79</v>
      </c>
      <c r="J471" s="1">
        <v>77</v>
      </c>
      <c r="M471" s="1">
        <v>74</v>
      </c>
      <c r="O471" s="1">
        <v>60</v>
      </c>
      <c r="R471" s="1">
        <v>80</v>
      </c>
      <c r="U471" s="1">
        <v>87</v>
      </c>
      <c r="V471" s="1"/>
      <c r="W471" s="1"/>
      <c r="X471" s="1"/>
      <c r="Y471" s="1"/>
      <c r="Z471" s="1"/>
      <c r="AA471" s="1"/>
      <c r="AD471" s="1">
        <v>94</v>
      </c>
      <c r="AG471">
        <f>IF(COUNTA($A471:$AD471)=0,"",IF(COUNTA($E471:AD471)-COUNTIF($E$19:$E497,"A")&lt;1,0,SMALL($E471:$AD471,1)))</f>
        <v>60</v>
      </c>
      <c r="AH471">
        <f>IF(COUNTA($E471:$AD471)=0,"",IF(COUNTA($E471:$AD471)-COUNTIF($E$19:$E497,"A")&lt;2,0,SMALL($E471:$AD471,2)))</f>
        <v>74</v>
      </c>
      <c r="AI471">
        <f>IF(COUNTA($E471:$AD471)=0,"",IF(COUNTA($E471:$AD471)-COUNTIF($E$19:$E497,"A")&lt;3,0,SMALL($E471:$AD471,3)))</f>
        <v>77</v>
      </c>
      <c r="AJ471">
        <f>IF(COUNTA($E471:$AD471)=0,"",IF(COUNTA($E471:$AD471)-COUNTIF($E$19:$E497,"A")&lt;4,0,SMALL($E471:$AD471,4)))</f>
        <v>79</v>
      </c>
      <c r="AK471">
        <f t="shared" si="14"/>
        <v>290</v>
      </c>
      <c r="AL471" s="28">
        <f t="shared" si="15"/>
        <v>7</v>
      </c>
    </row>
    <row r="472" spans="1:38" x14ac:dyDescent="0.3">
      <c r="A472" t="s">
        <v>528</v>
      </c>
      <c r="B472" t="s">
        <v>75</v>
      </c>
      <c r="C472" t="s">
        <v>86</v>
      </c>
      <c r="D472" t="s">
        <v>32</v>
      </c>
      <c r="E472" s="1">
        <v>68</v>
      </c>
      <c r="J472" s="1">
        <v>79</v>
      </c>
      <c r="O472" s="1">
        <v>90</v>
      </c>
      <c r="Q472" s="1">
        <v>66</v>
      </c>
      <c r="R472" s="1">
        <v>83</v>
      </c>
      <c r="T472" s="1">
        <v>80</v>
      </c>
      <c r="W472" s="1"/>
      <c r="X472" s="1"/>
      <c r="Y472" s="1"/>
      <c r="Z472" s="1"/>
      <c r="AA472" s="1"/>
      <c r="AG472">
        <f>IF(COUNTA($A472:$AD472)=0,"",IF(COUNTA($E472:AD472)-COUNTIF($E$19:$E498,"A")&lt;1,0,SMALL($E472:$AD472,1)))</f>
        <v>66</v>
      </c>
      <c r="AH472">
        <f>IF(COUNTA($E472:$AD472)=0,"",IF(COUNTA($E472:$AD472)-COUNTIF($E$19:$E498,"A")&lt;2,0,SMALL($E472:$AD472,2)))</f>
        <v>68</v>
      </c>
      <c r="AI472">
        <f>IF(COUNTA($E472:$AD472)=0,"",IF(COUNTA($E472:$AD472)-COUNTIF($E$19:$E498,"A")&lt;3,0,SMALL($E472:$AD472,3)))</f>
        <v>79</v>
      </c>
      <c r="AJ472">
        <f>IF(COUNTA($E472:$AD472)=0,"",IF(COUNTA($E472:$AD472)-COUNTIF($E$19:$E498,"A")&lt;4,0,SMALL($E472:$AD472,4)))</f>
        <v>80</v>
      </c>
      <c r="AK472">
        <f t="shared" si="14"/>
        <v>293</v>
      </c>
      <c r="AL472" s="28">
        <f t="shared" si="15"/>
        <v>6</v>
      </c>
    </row>
    <row r="473" spans="1:38" x14ac:dyDescent="0.3">
      <c r="A473" t="s">
        <v>531</v>
      </c>
      <c r="B473" t="s">
        <v>75</v>
      </c>
      <c r="C473" t="s">
        <v>86</v>
      </c>
      <c r="D473" t="s">
        <v>148</v>
      </c>
      <c r="E473" s="1">
        <v>74</v>
      </c>
      <c r="J473" s="1">
        <v>71</v>
      </c>
      <c r="O473" s="1">
        <v>65</v>
      </c>
      <c r="Q473" s="1">
        <v>89</v>
      </c>
      <c r="V473" s="1"/>
      <c r="W473" s="1"/>
      <c r="X473" s="1">
        <v>88</v>
      </c>
      <c r="Y473" s="1"/>
      <c r="Z473" s="1"/>
      <c r="AA473" s="1"/>
      <c r="AG473">
        <f>IF(COUNTA($A473:$AD473)=0,"",IF(COUNTA($E473:AD473)-COUNTIF($E$19:$E499,"A")&lt;1,0,SMALL($E473:$AD473,1)))</f>
        <v>65</v>
      </c>
      <c r="AH473">
        <f>IF(COUNTA($E473:$AD473)=0,"",IF(COUNTA($E473:$AD473)-COUNTIF($E$19:$E499,"A")&lt;2,0,SMALL($E473:$AD473,2)))</f>
        <v>71</v>
      </c>
      <c r="AI473">
        <f>IF(COUNTA($E473:$AD473)=0,"",IF(COUNTA($E473:$AD473)-COUNTIF($E$19:$E499,"A")&lt;3,0,SMALL($E473:$AD473,3)))</f>
        <v>74</v>
      </c>
      <c r="AJ473">
        <f>IF(COUNTA($E473:$AD473)=0,"",IF(COUNTA($E473:$AD473)-COUNTIF($E$19:$E499,"A")&lt;4,0,SMALL($E473:$AD473,4)))</f>
        <v>88</v>
      </c>
      <c r="AK473">
        <f t="shared" si="14"/>
        <v>298</v>
      </c>
      <c r="AL473" s="28">
        <f t="shared" si="15"/>
        <v>5</v>
      </c>
    </row>
    <row r="474" spans="1:38" x14ac:dyDescent="0.3">
      <c r="A474" t="s">
        <v>530</v>
      </c>
      <c r="B474" t="s">
        <v>75</v>
      </c>
      <c r="C474" t="s">
        <v>86</v>
      </c>
      <c r="D474" t="s">
        <v>89</v>
      </c>
      <c r="E474" s="1">
        <v>84</v>
      </c>
      <c r="O474" s="1">
        <v>93</v>
      </c>
      <c r="P474" s="1"/>
      <c r="Q474" s="1">
        <v>63</v>
      </c>
      <c r="R474" s="1">
        <v>79</v>
      </c>
      <c r="S474" s="1">
        <v>90</v>
      </c>
      <c r="T474" s="1"/>
      <c r="U474" s="1">
        <v>96</v>
      </c>
      <c r="V474" s="1">
        <v>73</v>
      </c>
      <c r="W474" s="1"/>
      <c r="X474" s="1"/>
      <c r="Y474" s="1"/>
      <c r="Z474" s="1"/>
      <c r="AA474" s="1"/>
      <c r="AG474">
        <f>IF(COUNTA($A474:$AD474)=0,"",IF(COUNTA($E474:AD474)-COUNTIF($E$19:$E500,"A")&lt;1,0,SMALL($E474:$AD474,1)))</f>
        <v>63</v>
      </c>
      <c r="AH474">
        <f>IF(COUNTA($E474:$AD474)=0,"",IF(COUNTA($E474:$AD474)-COUNTIF($E$19:$E500,"A")&lt;2,0,SMALL($E474:$AD474,2)))</f>
        <v>73</v>
      </c>
      <c r="AI474">
        <f>IF(COUNTA($E474:$AD474)=0,"",IF(COUNTA($E474:$AD474)-COUNTIF($E$19:$E500,"A")&lt;3,0,SMALL($E474:$AD474,3)))</f>
        <v>79</v>
      </c>
      <c r="AJ474">
        <f>IF(COUNTA($E474:$AD474)=0,"",IF(COUNTA($E474:$AD474)-COUNTIF($E$19:$E500,"A")&lt;4,0,SMALL($E474:$AD474,4)))</f>
        <v>84</v>
      </c>
      <c r="AK474">
        <f t="shared" si="14"/>
        <v>299</v>
      </c>
      <c r="AL474" s="28">
        <f t="shared" si="15"/>
        <v>7</v>
      </c>
    </row>
    <row r="475" spans="1:38" x14ac:dyDescent="0.3">
      <c r="A475" t="s">
        <v>532</v>
      </c>
      <c r="B475" t="s">
        <v>75</v>
      </c>
      <c r="C475" t="s">
        <v>105</v>
      </c>
      <c r="D475" t="s">
        <v>310</v>
      </c>
      <c r="E475" s="1">
        <v>73</v>
      </c>
      <c r="O475" s="1">
        <v>63</v>
      </c>
      <c r="P475" s="1"/>
      <c r="Q475" s="1">
        <v>87</v>
      </c>
      <c r="S475" s="1">
        <v>90</v>
      </c>
      <c r="T475" s="1"/>
      <c r="U475" s="1"/>
      <c r="V475" s="1"/>
      <c r="W475" s="1"/>
      <c r="X475" s="1"/>
      <c r="Y475" s="1"/>
      <c r="Z475" s="1"/>
      <c r="AA475" s="1"/>
      <c r="AG475">
        <f>IF(COUNTA($A475:$AD475)=0,"",IF(COUNTA($E475:AD475)-COUNTIF($E$19:$E501,"A")&lt;1,0,SMALL($E475:$AD475,1)))</f>
        <v>63</v>
      </c>
      <c r="AH475">
        <f>IF(COUNTA($E475:$AD475)=0,"",IF(COUNTA($E475:$AD475)-COUNTIF($E$19:$E501,"A")&lt;2,0,SMALL($E475:$AD475,2)))</f>
        <v>73</v>
      </c>
      <c r="AI475">
        <f>IF(COUNTA($E475:$AD475)=0,"",IF(COUNTA($E475:$AD475)-COUNTIF($E$19:$E501,"A")&lt;3,0,SMALL($E475:$AD475,3)))</f>
        <v>87</v>
      </c>
      <c r="AJ475">
        <f>IF(COUNTA($E475:$AD475)=0,"",IF(COUNTA($E475:$AD475)-COUNTIF($E$19:$E501,"A")&lt;4,0,SMALL($E475:$AD475,4)))</f>
        <v>90</v>
      </c>
      <c r="AK475">
        <f t="shared" si="14"/>
        <v>313</v>
      </c>
      <c r="AL475" s="28">
        <f t="shared" si="15"/>
        <v>4</v>
      </c>
    </row>
    <row r="476" spans="1:38" x14ac:dyDescent="0.3">
      <c r="A476" t="s">
        <v>533</v>
      </c>
      <c r="B476" t="s">
        <v>75</v>
      </c>
      <c r="C476" t="s">
        <v>86</v>
      </c>
      <c r="D476" t="s">
        <v>84</v>
      </c>
      <c r="F476" s="1">
        <v>92</v>
      </c>
      <c r="J476" s="1">
        <v>78</v>
      </c>
      <c r="O476" s="1">
        <v>79</v>
      </c>
      <c r="Q476" s="1">
        <v>100</v>
      </c>
      <c r="R476" s="1">
        <v>70</v>
      </c>
      <c r="W476" s="1"/>
      <c r="X476" s="1"/>
      <c r="Y476" s="1"/>
      <c r="Z476" s="1"/>
      <c r="AA476" s="1"/>
      <c r="AG476">
        <f>IF(COUNTA($A476:$AD476)=0,"",IF(COUNTA($E476:AD476)-COUNTIF($E$19:$E502,"A")&lt;1,0,SMALL($E476:$AD476,1)))</f>
        <v>70</v>
      </c>
      <c r="AH476">
        <f>IF(COUNTA($E476:$AD476)=0,"",IF(COUNTA($E476:$AD476)-COUNTIF($E$19:$E502,"A")&lt;2,0,SMALL($E476:$AD476,2)))</f>
        <v>78</v>
      </c>
      <c r="AI476">
        <f>IF(COUNTA($E476:$AD476)=0,"",IF(COUNTA($E476:$AD476)-COUNTIF($E$19:$E502,"A")&lt;3,0,SMALL($E476:$AD476,3)))</f>
        <v>79</v>
      </c>
      <c r="AJ476">
        <f>IF(COUNTA($E476:$AD476)=0,"",IF(COUNTA($E476:$AD476)-COUNTIF($E$19:$E502,"A")&lt;4,0,SMALL($E476:$AD476,4)))</f>
        <v>92</v>
      </c>
      <c r="AK476">
        <f t="shared" si="14"/>
        <v>319</v>
      </c>
      <c r="AL476" s="28">
        <f t="shared" si="15"/>
        <v>5</v>
      </c>
    </row>
    <row r="477" spans="1:38" x14ac:dyDescent="0.3">
      <c r="A477" t="s">
        <v>534</v>
      </c>
      <c r="B477" t="s">
        <v>75</v>
      </c>
      <c r="C477" t="s">
        <v>86</v>
      </c>
      <c r="D477" t="s">
        <v>32</v>
      </c>
      <c r="E477" s="1">
        <v>72</v>
      </c>
      <c r="J477" s="1">
        <v>83</v>
      </c>
      <c r="N477" s="1">
        <v>91</v>
      </c>
      <c r="P477" s="1"/>
      <c r="Q477" s="1">
        <v>83</v>
      </c>
      <c r="R477" s="1">
        <v>81</v>
      </c>
      <c r="T477" s="1"/>
      <c r="U477" s="1"/>
      <c r="V477" s="1"/>
      <c r="W477" s="1"/>
      <c r="X477" s="1"/>
      <c r="Y477" s="1"/>
      <c r="Z477" s="1">
        <v>87</v>
      </c>
      <c r="AA477" s="1"/>
      <c r="AG477">
        <f>IF(COUNTA($A477:$AD477)=0,"",IF(COUNTA($E477:AD477)-COUNTIF($E$19:$E503,"A")&lt;1,0,SMALL($E477:$AD477,1)))</f>
        <v>72</v>
      </c>
      <c r="AH477">
        <f>IF(COUNTA($E477:$AD477)=0,"",IF(COUNTA($E477:$AD477)-COUNTIF($E$19:$E503,"A")&lt;2,0,SMALL($E477:$AD477,2)))</f>
        <v>81</v>
      </c>
      <c r="AI477">
        <f>IF(COUNTA($E477:$AD477)=0,"",IF(COUNTA($E477:$AD477)-COUNTIF($E$19:$E503,"A")&lt;3,0,SMALL($E477:$AD477,3)))</f>
        <v>83</v>
      </c>
      <c r="AJ477">
        <f>IF(COUNTA($E477:$AD477)=0,"",IF(COUNTA($E477:$AD477)-COUNTIF($E$19:$E503,"A")&lt;4,0,SMALL($E477:$AD477,4)))</f>
        <v>83</v>
      </c>
      <c r="AK477">
        <f t="shared" si="14"/>
        <v>319</v>
      </c>
      <c r="AL477" s="28">
        <f t="shared" si="15"/>
        <v>6</v>
      </c>
    </row>
    <row r="478" spans="1:38" x14ac:dyDescent="0.3">
      <c r="A478" t="s">
        <v>535</v>
      </c>
      <c r="B478" t="s">
        <v>75</v>
      </c>
      <c r="C478" t="s">
        <v>86</v>
      </c>
      <c r="D478" t="s">
        <v>56</v>
      </c>
      <c r="E478" s="1">
        <v>80</v>
      </c>
      <c r="G478" s="1">
        <v>65</v>
      </c>
      <c r="J478" s="1">
        <v>98</v>
      </c>
      <c r="O478" s="1">
        <v>88</v>
      </c>
      <c r="P478" s="1"/>
      <c r="Q478" s="1">
        <v>93</v>
      </c>
      <c r="R478" s="1">
        <v>96</v>
      </c>
      <c r="S478" s="1">
        <v>95</v>
      </c>
      <c r="T478" s="1"/>
      <c r="U478" s="1"/>
      <c r="V478" s="1"/>
      <c r="W478" s="1"/>
      <c r="X478" s="1">
        <v>95</v>
      </c>
      <c r="Y478" s="1"/>
      <c r="Z478" s="1"/>
      <c r="AA478" s="1"/>
      <c r="AG478">
        <f>IF(COUNTA($A478:$AD478)=0,"",IF(COUNTA($E478:AD478)-COUNTIF($E$19:$E504,"A")&lt;1,0,SMALL($E478:$AD478,1)))</f>
        <v>65</v>
      </c>
      <c r="AH478">
        <f>IF(COUNTA($E478:$AD478)=0,"",IF(COUNTA($E478:$AD478)-COUNTIF($E$19:$E504,"A")&lt;2,0,SMALL($E478:$AD478,2)))</f>
        <v>80</v>
      </c>
      <c r="AI478">
        <f>IF(COUNTA($E478:$AD478)=0,"",IF(COUNTA($E478:$AD478)-COUNTIF($E$19:$E504,"A")&lt;3,0,SMALL($E478:$AD478,3)))</f>
        <v>88</v>
      </c>
      <c r="AJ478">
        <f>IF(COUNTA($E478:$AD478)=0,"",IF(COUNTA($E478:$AD478)-COUNTIF($E$19:$E504,"A")&lt;4,0,SMALL($E478:$AD478,4)))</f>
        <v>93</v>
      </c>
      <c r="AK478">
        <f t="shared" si="14"/>
        <v>326</v>
      </c>
      <c r="AL478" s="28">
        <f t="shared" si="15"/>
        <v>8</v>
      </c>
    </row>
    <row r="479" spans="1:38" x14ac:dyDescent="0.3">
      <c r="A479" t="s">
        <v>536</v>
      </c>
      <c r="B479" t="s">
        <v>75</v>
      </c>
      <c r="C479" t="s">
        <v>105</v>
      </c>
      <c r="D479" t="s">
        <v>89</v>
      </c>
      <c r="E479" s="1">
        <v>93</v>
      </c>
      <c r="J479" s="1">
        <v>97</v>
      </c>
      <c r="K479" s="1">
        <v>100</v>
      </c>
      <c r="O479" s="1">
        <v>82</v>
      </c>
      <c r="Q479" s="1">
        <v>73</v>
      </c>
      <c r="R479" s="1">
        <v>98</v>
      </c>
      <c r="S479" s="1">
        <v>89</v>
      </c>
      <c r="U479" s="1">
        <v>97</v>
      </c>
      <c r="V479" s="1"/>
      <c r="W479" s="1"/>
      <c r="X479" s="1"/>
      <c r="Y479" s="1"/>
      <c r="Z479" s="1"/>
      <c r="AA479" s="1"/>
      <c r="AG479">
        <f>IF(COUNTA($A479:$AD479)=0,"",IF(COUNTA($E479:AD479)-COUNTIF($E$19:$E504,"A")&lt;1,0,SMALL($E479:$AD479,1)))</f>
        <v>73</v>
      </c>
      <c r="AH479">
        <f>IF(COUNTA($E479:$AD479)=0,"",IF(COUNTA($E479:$AD479)-COUNTIF($E$19:$E504,"A")&lt;2,0,SMALL($E479:$AD479,2)))</f>
        <v>82</v>
      </c>
      <c r="AI479">
        <f>IF(COUNTA($E479:$AD479)=0,"",IF(COUNTA($E479:$AD479)-COUNTIF($E$19:$E504,"A")&lt;3,0,SMALL($E479:$AD479,3)))</f>
        <v>89</v>
      </c>
      <c r="AJ479">
        <f>IF(COUNTA($E479:$AD479)=0,"",IF(COUNTA($E479:$AD479)-COUNTIF($E$19:$E504,"A")&lt;4,0,SMALL($E479:$AD479,4)))</f>
        <v>93</v>
      </c>
      <c r="AK479">
        <f t="shared" si="14"/>
        <v>337</v>
      </c>
      <c r="AL479" s="28">
        <f t="shared" si="15"/>
        <v>8</v>
      </c>
    </row>
    <row r="480" spans="1:38" x14ac:dyDescent="0.3">
      <c r="A480" t="s">
        <v>537</v>
      </c>
      <c r="B480" t="s">
        <v>64</v>
      </c>
      <c r="C480" t="s">
        <v>86</v>
      </c>
      <c r="D480" t="s">
        <v>310</v>
      </c>
      <c r="E480" s="1">
        <v>85</v>
      </c>
      <c r="J480" s="1">
        <v>86</v>
      </c>
      <c r="O480" s="1">
        <v>77</v>
      </c>
      <c r="P480" s="1"/>
      <c r="Q480" s="1">
        <v>89</v>
      </c>
      <c r="R480" s="1">
        <v>91</v>
      </c>
      <c r="T480" s="1"/>
      <c r="U480" s="1"/>
      <c r="V480" s="1"/>
      <c r="W480" s="1"/>
      <c r="X480" s="1"/>
      <c r="Y480" s="1"/>
      <c r="Z480" s="1"/>
      <c r="AA480" s="1"/>
      <c r="AG480">
        <f>IF(COUNTA($A480:$AD480)=0,"",IF(COUNTA($E480:AD480)-COUNTIF($E$19:$E505,"A")&lt;1,0,SMALL($E480:$AD480,1)))</f>
        <v>77</v>
      </c>
      <c r="AH480">
        <f>IF(COUNTA($E480:$AD480)=0,"",IF(COUNTA($E480:$AD480)-COUNTIF($E$19:$E505,"A")&lt;2,0,SMALL($E480:$AD480,2)))</f>
        <v>85</v>
      </c>
      <c r="AI480">
        <f>IF(COUNTA($E480:$AD480)=0,"",IF(COUNTA($E480:$AD480)-COUNTIF($E$19:$E505,"A")&lt;3,0,SMALL($E480:$AD480,3)))</f>
        <v>86</v>
      </c>
      <c r="AJ480">
        <f>IF(COUNTA($E480:$AD480)=0,"",IF(COUNTA($E480:$AD480)-COUNTIF($E$19:$E505,"A")&lt;4,0,SMALL($E480:$AD480,4)))</f>
        <v>89</v>
      </c>
      <c r="AK480">
        <f t="shared" si="14"/>
        <v>337</v>
      </c>
      <c r="AL480" s="28">
        <f t="shared" si="15"/>
        <v>5</v>
      </c>
    </row>
    <row r="481" spans="1:38" x14ac:dyDescent="0.3">
      <c r="A481" t="s">
        <v>541</v>
      </c>
      <c r="B481" t="s">
        <v>110</v>
      </c>
      <c r="C481" t="s">
        <v>105</v>
      </c>
      <c r="D481" t="s">
        <v>56</v>
      </c>
      <c r="G481" s="1">
        <v>63</v>
      </c>
      <c r="J481" s="1">
        <v>100</v>
      </c>
      <c r="O481" s="1">
        <v>88</v>
      </c>
      <c r="P481" s="1"/>
      <c r="Q481" s="1">
        <v>98</v>
      </c>
      <c r="T481" s="1"/>
      <c r="U481" s="1"/>
      <c r="V481" s="1"/>
      <c r="W481" s="1"/>
      <c r="X481" s="1">
        <v>92</v>
      </c>
      <c r="Y481" s="1"/>
      <c r="Z481" s="1"/>
      <c r="AA481" s="1"/>
      <c r="AG481">
        <f>IF(COUNTA($A481:$AD481)=0,"",IF(COUNTA($E481:AD481)-COUNTIF($E$19:$E506,"A")&lt;1,0,SMALL($E481:$AD481,1)))</f>
        <v>63</v>
      </c>
      <c r="AH481">
        <f>IF(COUNTA($E481:$AD481)=0,"",IF(COUNTA($E481:$AD481)-COUNTIF($E$19:$E506,"A")&lt;2,0,SMALL($E481:$AD481,2)))</f>
        <v>88</v>
      </c>
      <c r="AI481">
        <f>IF(COUNTA($E481:$AD481)=0,"",IF(COUNTA($E481:$AD481)-COUNTIF($E$19:$E506,"A")&lt;3,0,SMALL($E481:$AD481,3)))</f>
        <v>92</v>
      </c>
      <c r="AJ481">
        <f>IF(COUNTA($E481:$AD481)=0,"",IF(COUNTA($E481:$AD481)-COUNTIF($E$19:$E506,"A")&lt;4,0,SMALL($E481:$AD481,4)))</f>
        <v>98</v>
      </c>
      <c r="AK481">
        <f t="shared" si="14"/>
        <v>341</v>
      </c>
      <c r="AL481" s="28">
        <f t="shared" si="15"/>
        <v>5</v>
      </c>
    </row>
    <row r="482" spans="1:38" x14ac:dyDescent="0.3">
      <c r="A482" t="s">
        <v>538</v>
      </c>
      <c r="B482" t="s">
        <v>75</v>
      </c>
      <c r="C482" t="s">
        <v>105</v>
      </c>
      <c r="D482" t="s">
        <v>33</v>
      </c>
      <c r="H482" s="1">
        <v>97</v>
      </c>
      <c r="J482" s="1">
        <v>82</v>
      </c>
      <c r="L482" s="1">
        <v>93</v>
      </c>
      <c r="O482" s="1">
        <v>69</v>
      </c>
      <c r="P482" s="1"/>
      <c r="Q482" s="1"/>
      <c r="T482" s="1"/>
      <c r="U482" s="1"/>
      <c r="V482" s="1"/>
      <c r="W482" s="1"/>
      <c r="X482" s="1"/>
      <c r="Y482" s="1"/>
      <c r="Z482" s="1"/>
      <c r="AA482" s="1"/>
      <c r="AG482">
        <f>IF(COUNTA($A482:$AD482)=0,"",IF(COUNTA($E482:AD482)-COUNTIF($E$19:$E507,"A")&lt;1,0,SMALL($E482:$AD482,1)))</f>
        <v>69</v>
      </c>
      <c r="AH482">
        <f>IF(COUNTA($E482:$AD482)=0,"",IF(COUNTA($E482:$AD482)-COUNTIF($E$19:$E507,"A")&lt;2,0,SMALL($E482:$AD482,2)))</f>
        <v>82</v>
      </c>
      <c r="AI482">
        <f>IF(COUNTA($E482:$AD482)=0,"",IF(COUNTA($E482:$AD482)-COUNTIF($E$19:$E507,"A")&lt;3,0,SMALL($E482:$AD482,3)))</f>
        <v>93</v>
      </c>
      <c r="AJ482">
        <f>IF(COUNTA($E482:$AD482)=0,"",IF(COUNTA($E482:$AD482)-COUNTIF($E$19:$E507,"A")&lt;4,0,SMALL($E482:$AD482,4)))</f>
        <v>97</v>
      </c>
      <c r="AK482">
        <f t="shared" si="14"/>
        <v>341</v>
      </c>
      <c r="AL482" s="28">
        <f t="shared" si="15"/>
        <v>4</v>
      </c>
    </row>
    <row r="483" spans="1:38" x14ac:dyDescent="0.3">
      <c r="A483" t="s">
        <v>569</v>
      </c>
      <c r="B483" t="s">
        <v>75</v>
      </c>
      <c r="C483" t="s">
        <v>86</v>
      </c>
      <c r="D483" t="s">
        <v>124</v>
      </c>
      <c r="P483" s="1"/>
      <c r="Q483" s="1">
        <v>85</v>
      </c>
      <c r="S483" s="1">
        <v>76</v>
      </c>
      <c r="T483" s="1"/>
      <c r="U483" s="1"/>
      <c r="V483" s="1"/>
      <c r="W483" s="1"/>
      <c r="X483" s="1"/>
      <c r="Y483" s="1"/>
      <c r="Z483" s="1"/>
      <c r="AA483" s="1"/>
      <c r="AC483" s="1">
        <v>90</v>
      </c>
      <c r="AD483" s="1">
        <v>93</v>
      </c>
      <c r="AG483">
        <f>IF(COUNTA($A483:$AD483)=0,"",IF(COUNTA($E483:AD483)-COUNTIF($E$19:$E525,"A")&lt;1,0,SMALL($E483:$AD483,1)))</f>
        <v>76</v>
      </c>
      <c r="AH483">
        <f>IF(COUNTA($E483:$AD483)=0,"",IF(COUNTA($E483:$AD483)-COUNTIF($E$19:$E525,"A")&lt;2,0,SMALL($E483:$AD483,2)))</f>
        <v>85</v>
      </c>
      <c r="AI483">
        <f>IF(COUNTA($E483:$AD483)=0,"",IF(COUNTA($E483:$AD483)-COUNTIF($E$19:$E525,"A")&lt;3,0,SMALL($E483:$AD483,3)))</f>
        <v>90</v>
      </c>
      <c r="AJ483">
        <f>IF(COUNTA($E483:$AD483)=0,"",IF(COUNTA($E483:$AD483)-COUNTIF($E$19:$E525,"A")&lt;4,0,SMALL($E483:$AD483,4)))</f>
        <v>93</v>
      </c>
      <c r="AK483">
        <f>IF(COUNTA(E483:AD483)=0,"",SUM(AG483:AJ483))</f>
        <v>344</v>
      </c>
      <c r="AL483" s="28">
        <f>26-COUNTBLANK(E483:AD483)</f>
        <v>4</v>
      </c>
    </row>
    <row r="484" spans="1:38" x14ac:dyDescent="0.3">
      <c r="A484" t="s">
        <v>539</v>
      </c>
      <c r="B484" t="s">
        <v>64</v>
      </c>
      <c r="C484" t="s">
        <v>86</v>
      </c>
      <c r="D484" t="s">
        <v>32</v>
      </c>
      <c r="E484" s="1">
        <v>88</v>
      </c>
      <c r="H484" s="1">
        <v>100</v>
      </c>
      <c r="O484" s="1">
        <v>80</v>
      </c>
      <c r="Q484" s="1">
        <v>91</v>
      </c>
      <c r="R484" s="1">
        <v>86</v>
      </c>
      <c r="V484" s="1">
        <v>97</v>
      </c>
      <c r="W484" s="1"/>
      <c r="X484" s="1">
        <v>98</v>
      </c>
      <c r="Y484" s="1"/>
      <c r="Z484" s="1"/>
      <c r="AA484" s="1"/>
      <c r="AG484">
        <f>IF(COUNTA($A484:$AD484)=0,"",IF(COUNTA($E484:AD484)-COUNTIF($E$19:$E508,"A")&lt;1,0,SMALL($E484:$AD484,1)))</f>
        <v>80</v>
      </c>
      <c r="AH484">
        <f>IF(COUNTA($E484:$AD484)=0,"",IF(COUNTA($E484:$AD484)-COUNTIF($E$19:$E508,"A")&lt;2,0,SMALL($E484:$AD484,2)))</f>
        <v>86</v>
      </c>
      <c r="AI484">
        <f>IF(COUNTA($E484:$AD484)=0,"",IF(COUNTA($E484:$AD484)-COUNTIF($E$19:$E508,"A")&lt;3,0,SMALL($E484:$AD484,3)))</f>
        <v>88</v>
      </c>
      <c r="AJ484">
        <f>IF(COUNTA($E484:$AD484)=0,"",IF(COUNTA($E484:$AD484)-COUNTIF($E$19:$E508,"A")&lt;4,0,SMALL($E484:$AD484,4)))</f>
        <v>91</v>
      </c>
      <c r="AK484">
        <f t="shared" si="14"/>
        <v>345</v>
      </c>
      <c r="AL484" s="28">
        <f t="shared" si="15"/>
        <v>7</v>
      </c>
    </row>
    <row r="485" spans="1:38" x14ac:dyDescent="0.3">
      <c r="A485" t="s">
        <v>85</v>
      </c>
      <c r="B485" t="s">
        <v>82</v>
      </c>
      <c r="C485" t="s">
        <v>86</v>
      </c>
      <c r="D485" t="s">
        <v>87</v>
      </c>
      <c r="F485" s="1">
        <v>97</v>
      </c>
      <c r="I485" s="1">
        <v>100</v>
      </c>
      <c r="M485" s="1">
        <v>93</v>
      </c>
      <c r="O485" s="1">
        <v>87</v>
      </c>
      <c r="P485" s="1">
        <v>86</v>
      </c>
      <c r="Q485" s="1"/>
      <c r="T485" s="1">
        <v>94</v>
      </c>
      <c r="U485" s="1">
        <v>92</v>
      </c>
      <c r="V485" s="1"/>
      <c r="W485" s="1"/>
      <c r="X485" s="1"/>
      <c r="Y485" s="1"/>
      <c r="Z485" s="1">
        <v>98</v>
      </c>
      <c r="AA485" s="1"/>
      <c r="AC485" s="1">
        <v>82</v>
      </c>
      <c r="AG485">
        <f>IF(COUNTA($A485:$AD485)=0,"",IF(COUNTA($E485:AD485)-COUNTIF($E$19:$E508,"A")&lt;1,0,SMALL($E485:$AD485,1)))</f>
        <v>82</v>
      </c>
      <c r="AH485">
        <f>IF(COUNTA($E485:$AD485)=0,"",IF(COUNTA($E485:$AD485)-COUNTIF($E$19:$E508,"A")&lt;2,0,SMALL($E485:$AD485,2)))</f>
        <v>86</v>
      </c>
      <c r="AI485">
        <f>IF(COUNTA($E485:$AD485)=0,"",IF(COUNTA($E485:$AD485)-COUNTIF($E$19:$E508,"A")&lt;3,0,SMALL($E485:$AD485,3)))</f>
        <v>87</v>
      </c>
      <c r="AJ485">
        <f>IF(COUNTA($E485:$AD485)=0,"",IF(COUNTA($E485:$AD485)-COUNTIF($E$19:$E508,"A")&lt;4,0,SMALL($E485:$AD485,4)))</f>
        <v>92</v>
      </c>
      <c r="AK485">
        <f t="shared" si="14"/>
        <v>347</v>
      </c>
      <c r="AL485" s="28">
        <f t="shared" si="15"/>
        <v>9</v>
      </c>
    </row>
    <row r="486" spans="1:38" x14ac:dyDescent="0.3">
      <c r="A486" t="s">
        <v>540</v>
      </c>
      <c r="B486" t="s">
        <v>75</v>
      </c>
      <c r="C486" t="s">
        <v>105</v>
      </c>
      <c r="D486" t="s">
        <v>72</v>
      </c>
      <c r="O486" s="1">
        <v>85</v>
      </c>
      <c r="P486" s="1"/>
      <c r="Q486" s="1">
        <v>96</v>
      </c>
      <c r="R486" s="1">
        <v>78</v>
      </c>
      <c r="T486" s="1">
        <v>98</v>
      </c>
      <c r="U486" s="1"/>
      <c r="V486" s="1">
        <v>89</v>
      </c>
      <c r="W486" s="1"/>
      <c r="X486" s="1"/>
      <c r="Y486" s="1"/>
      <c r="Z486" s="1"/>
      <c r="AA486" s="1"/>
      <c r="AG486">
        <f>IF(COUNTA($A486:$AD486)=0,"",IF(COUNTA($E486:AD486)-COUNTIF($E$19:$E508,"A")&lt;1,0,SMALL($E486:$AD486,1)))</f>
        <v>78</v>
      </c>
      <c r="AH486">
        <f>IF(COUNTA($E486:$AD486)=0,"",IF(COUNTA($E486:$AD486)-COUNTIF($E$19:$E508,"A")&lt;2,0,SMALL($E486:$AD486,2)))</f>
        <v>85</v>
      </c>
      <c r="AI486">
        <f>IF(COUNTA($E486:$AD486)=0,"",IF(COUNTA($E486:$AD486)-COUNTIF($E$19:$E508,"A")&lt;3,0,SMALL($E486:$AD486,3)))</f>
        <v>89</v>
      </c>
      <c r="AJ486">
        <f>IF(COUNTA($E486:$AD486)=0,"",IF(COUNTA($E486:$AD486)-COUNTIF($E$19:$E508,"A")&lt;4,0,SMALL($E486:$AD486,4)))</f>
        <v>96</v>
      </c>
      <c r="AK486">
        <f t="shared" si="14"/>
        <v>348</v>
      </c>
      <c r="AL486" s="28">
        <f t="shared" si="15"/>
        <v>5</v>
      </c>
    </row>
    <row r="487" spans="1:38" x14ac:dyDescent="0.3">
      <c r="A487" t="s">
        <v>542</v>
      </c>
      <c r="B487" t="s">
        <v>75</v>
      </c>
      <c r="C487" t="s">
        <v>105</v>
      </c>
      <c r="D487" t="s">
        <v>32</v>
      </c>
      <c r="E487" s="1">
        <v>88</v>
      </c>
      <c r="O487" s="1">
        <v>70</v>
      </c>
      <c r="P487" s="1"/>
      <c r="Q487" s="1">
        <v>92</v>
      </c>
      <c r="R487" s="1">
        <v>100</v>
      </c>
      <c r="S487" s="1">
        <v>100</v>
      </c>
      <c r="T487" s="1"/>
      <c r="U487" s="1"/>
      <c r="V487" s="1"/>
      <c r="W487" s="1"/>
      <c r="X487" s="1"/>
      <c r="Y487" s="1"/>
      <c r="Z487" s="1"/>
      <c r="AA487" s="1"/>
      <c r="AG487">
        <f>IF(COUNTA($A487:$AD487)=0,"",IF(COUNTA($E487:AD487)-COUNTIF($E$19:$E509,"A")&lt;1,0,SMALL($E487:$AD487,1)))</f>
        <v>70</v>
      </c>
      <c r="AH487">
        <f>IF(COUNTA($E487:$AD487)=0,"",IF(COUNTA($E487:$AD487)-COUNTIF($E$19:$E509,"A")&lt;2,0,SMALL($E487:$AD487,2)))</f>
        <v>88</v>
      </c>
      <c r="AI487">
        <f>IF(COUNTA($E487:$AD487)=0,"",IF(COUNTA($E487:$AD487)-COUNTIF($E$19:$E509,"A")&lt;3,0,SMALL($E487:$AD487,3)))</f>
        <v>92</v>
      </c>
      <c r="AJ487">
        <f>IF(COUNTA($E487:$AD487)=0,"",IF(COUNTA($E487:$AD487)-COUNTIF($E$19:$E509,"A")&lt;4,0,SMALL($E487:$AD487,4)))</f>
        <v>100</v>
      </c>
      <c r="AK487">
        <f t="shared" si="14"/>
        <v>350</v>
      </c>
      <c r="AL487" s="28">
        <f t="shared" si="15"/>
        <v>5</v>
      </c>
    </row>
    <row r="488" spans="1:38" x14ac:dyDescent="0.3">
      <c r="A488" t="s">
        <v>557</v>
      </c>
      <c r="B488" t="s">
        <v>75</v>
      </c>
      <c r="C488" t="s">
        <v>86</v>
      </c>
      <c r="D488" t="s">
        <v>59</v>
      </c>
      <c r="E488" s="1">
        <v>90</v>
      </c>
      <c r="N488" s="1">
        <v>96</v>
      </c>
      <c r="R488" s="1">
        <v>88</v>
      </c>
      <c r="T488" s="1"/>
      <c r="W488" s="1"/>
      <c r="X488" s="1"/>
      <c r="Y488" s="1"/>
      <c r="Z488" s="1"/>
      <c r="AA488" s="1"/>
      <c r="AD488" s="1">
        <v>76</v>
      </c>
      <c r="AG488">
        <f>IF(COUNTA($A488:$AD488)=0,"",IF(COUNTA($E488:AD488)-COUNTIF($E$19:$E525,"A")&lt;1,0,SMALL($E488:$AD488,1)))</f>
        <v>76</v>
      </c>
      <c r="AH488">
        <f>IF(COUNTA($E488:$AD488)=0,"",IF(COUNTA($E488:$AD488)-COUNTIF($E$19:$E525,"A")&lt;2,0,SMALL($E488:$AD488,2)))</f>
        <v>88</v>
      </c>
      <c r="AI488">
        <f>IF(COUNTA($E488:$AD488)=0,"",IF(COUNTA($E488:$AD488)-COUNTIF($E$19:$E525,"A")&lt;3,0,SMALL($E488:$AD488,3)))</f>
        <v>90</v>
      </c>
      <c r="AJ488">
        <f>IF(COUNTA($E488:$AD488)=0,"",IF(COUNTA($E488:$AD488)-COUNTIF($E$19:$E525,"A")&lt;4,0,SMALL($E488:$AD488,4)))</f>
        <v>96</v>
      </c>
      <c r="AK488">
        <f>IF(COUNTA(E488:AD488)=0,"",SUM(AG488:AJ488))</f>
        <v>350</v>
      </c>
      <c r="AL488" s="28">
        <f>26-COUNTBLANK(E488:AD488)</f>
        <v>4</v>
      </c>
    </row>
    <row r="489" spans="1:38" x14ac:dyDescent="0.3">
      <c r="A489" t="s">
        <v>545</v>
      </c>
      <c r="B489" t="s">
        <v>64</v>
      </c>
      <c r="C489" t="s">
        <v>86</v>
      </c>
      <c r="D489" t="s">
        <v>42</v>
      </c>
      <c r="K489" s="1">
        <v>99</v>
      </c>
      <c r="O489" s="1">
        <v>83</v>
      </c>
      <c r="P489" s="1"/>
      <c r="Q489" s="1">
        <v>83</v>
      </c>
      <c r="S489" s="1">
        <v>99</v>
      </c>
      <c r="T489" s="1"/>
      <c r="U489" s="1"/>
      <c r="V489" s="1"/>
      <c r="W489" s="1">
        <v>96</v>
      </c>
      <c r="X489" s="1">
        <v>90</v>
      </c>
      <c r="Y489" s="1"/>
      <c r="Z489" s="1"/>
      <c r="AA489" s="1"/>
      <c r="AG489">
        <f>IF(COUNTA($A489:$AD489)=0,"",IF(COUNTA($E489:AD489)-COUNTIF($E$19:$E510,"A")&lt;1,0,SMALL($E489:$AD489,1)))</f>
        <v>83</v>
      </c>
      <c r="AH489">
        <f>IF(COUNTA($E489:$AD489)=0,"",IF(COUNTA($E489:$AD489)-COUNTIF($E$19:$E510,"A")&lt;2,0,SMALL($E489:$AD489,2)))</f>
        <v>83</v>
      </c>
      <c r="AI489">
        <f>IF(COUNTA($E489:$AD489)=0,"",IF(COUNTA($E489:$AD489)-COUNTIF($E$19:$E510,"A")&lt;3,0,SMALL($E489:$AD489,3)))</f>
        <v>90</v>
      </c>
      <c r="AJ489">
        <f>IF(COUNTA($E489:$AD489)=0,"",IF(COUNTA($E489:$AD489)-COUNTIF($E$19:$E510,"A")&lt;4,0,SMALL($E489:$AD489,4)))</f>
        <v>96</v>
      </c>
      <c r="AK489">
        <f t="shared" si="14"/>
        <v>352</v>
      </c>
      <c r="AL489" s="28">
        <f t="shared" si="15"/>
        <v>6</v>
      </c>
    </row>
    <row r="490" spans="1:38" x14ac:dyDescent="0.3">
      <c r="A490" t="s">
        <v>543</v>
      </c>
      <c r="B490" t="s">
        <v>64</v>
      </c>
      <c r="C490" t="s">
        <v>86</v>
      </c>
      <c r="D490" t="s">
        <v>182</v>
      </c>
      <c r="O490" s="1">
        <v>76</v>
      </c>
      <c r="Q490" s="1">
        <v>91</v>
      </c>
      <c r="R490" s="1">
        <v>89</v>
      </c>
      <c r="V490" s="1"/>
      <c r="W490" s="1">
        <v>98</v>
      </c>
      <c r="X490" s="1"/>
      <c r="Y490" s="1"/>
      <c r="Z490" s="1"/>
      <c r="AA490" s="1"/>
      <c r="AG490">
        <f>IF(COUNTA($A490:$AD490)=0,"",IF(COUNTA($E490:AD490)-COUNTIF($E$19:$E511,"A")&lt;1,0,SMALL($E490:$AD490,1)))</f>
        <v>76</v>
      </c>
      <c r="AH490">
        <f>IF(COUNTA($E490:$AD490)=0,"",IF(COUNTA($E490:$AD490)-COUNTIF($E$19:$E511,"A")&lt;2,0,SMALL($E490:$AD490,2)))</f>
        <v>89</v>
      </c>
      <c r="AI490">
        <f>IF(COUNTA($E490:$AD490)=0,"",IF(COUNTA($E490:$AD490)-COUNTIF($E$19:$E511,"A")&lt;3,0,SMALL($E490:$AD490,3)))</f>
        <v>91</v>
      </c>
      <c r="AJ490">
        <f>IF(COUNTA($E490:$AD490)=0,"",IF(COUNTA($E490:$AD490)-COUNTIF($E$19:$E511,"A")&lt;4,0,SMALL($E490:$AD490,4)))</f>
        <v>98</v>
      </c>
      <c r="AK490">
        <f t="shared" si="14"/>
        <v>354</v>
      </c>
      <c r="AL490" s="28">
        <f t="shared" si="15"/>
        <v>4</v>
      </c>
    </row>
    <row r="491" spans="1:38" x14ac:dyDescent="0.3">
      <c r="A491" t="s">
        <v>544</v>
      </c>
      <c r="B491" t="s">
        <v>75</v>
      </c>
      <c r="C491" t="s">
        <v>105</v>
      </c>
      <c r="D491" t="s">
        <v>120</v>
      </c>
      <c r="E491" s="1">
        <v>91</v>
      </c>
      <c r="J491" s="1">
        <v>98</v>
      </c>
      <c r="K491" s="1">
        <v>98</v>
      </c>
      <c r="N491" s="1">
        <v>94</v>
      </c>
      <c r="O491" s="1">
        <v>79</v>
      </c>
      <c r="Q491" s="1">
        <v>94</v>
      </c>
      <c r="V491" s="1"/>
      <c r="W491" s="1"/>
      <c r="X491" s="1"/>
      <c r="Y491" s="1"/>
      <c r="Z491" s="1"/>
      <c r="AA491" s="1"/>
      <c r="AC491" s="1">
        <v>97</v>
      </c>
      <c r="AD491" s="1">
        <v>98</v>
      </c>
      <c r="AG491">
        <f>IF(COUNTA($A491:$AD491)=0,"",IF(COUNTA($E491:AD491)-COUNTIF($E$19:$E512,"A")&lt;1,0,SMALL($E491:$AD491,1)))</f>
        <v>79</v>
      </c>
      <c r="AH491">
        <f>IF(COUNTA($E491:$AD491)=0,"",IF(COUNTA($E491:$AD491)-COUNTIF($E$19:$E512,"A")&lt;2,0,SMALL($E491:$AD491,2)))</f>
        <v>91</v>
      </c>
      <c r="AI491">
        <f>IF(COUNTA($E491:$AD491)=0,"",IF(COUNTA($E491:$AD491)-COUNTIF($E$19:$E512,"A")&lt;3,0,SMALL($E491:$AD491,3)))</f>
        <v>94</v>
      </c>
      <c r="AJ491">
        <f>IF(COUNTA($E491:$AD491)=0,"",IF(COUNTA($E491:$AD491)-COUNTIF($E$19:$E512,"A")&lt;4,0,SMALL($E491:$AD491,4)))</f>
        <v>94</v>
      </c>
      <c r="AK491">
        <f t="shared" si="14"/>
        <v>358</v>
      </c>
      <c r="AL491" s="28">
        <f t="shared" si="15"/>
        <v>8</v>
      </c>
    </row>
    <row r="492" spans="1:38" x14ac:dyDescent="0.3">
      <c r="A492" t="s">
        <v>547</v>
      </c>
      <c r="B492" t="s">
        <v>110</v>
      </c>
      <c r="C492" t="s">
        <v>105</v>
      </c>
      <c r="D492" t="s">
        <v>89</v>
      </c>
      <c r="L492" s="1">
        <v>99</v>
      </c>
      <c r="O492" s="1">
        <v>95</v>
      </c>
      <c r="Q492" s="1">
        <v>94</v>
      </c>
      <c r="T492" s="1"/>
      <c r="V492" s="1">
        <v>77</v>
      </c>
      <c r="W492" s="1">
        <v>100</v>
      </c>
      <c r="X492" s="1"/>
      <c r="Y492" s="1"/>
      <c r="Z492" s="1"/>
      <c r="AA492" s="1"/>
      <c r="AC492" s="1">
        <v>94</v>
      </c>
      <c r="AG492">
        <f>IF(COUNTA($A492:$AD492)=0,"",IF(COUNTA($E492:AD492)-COUNTIF($E$19:$E513,"A")&lt;1,0,SMALL($E492:$AD492,1)))</f>
        <v>77</v>
      </c>
      <c r="AH492">
        <f>IF(COUNTA($E492:$AD492)=0,"",IF(COUNTA($E492:$AD492)-COUNTIF($E$19:$E513,"A")&lt;2,0,SMALL($E492:$AD492,2)))</f>
        <v>94</v>
      </c>
      <c r="AI492">
        <f>IF(COUNTA($E492:$AD492)=0,"",IF(COUNTA($E492:$AD492)-COUNTIF($E$19:$E513,"A")&lt;3,0,SMALL($E492:$AD492,3)))</f>
        <v>94</v>
      </c>
      <c r="AJ492">
        <f>IF(COUNTA($E492:$AD492)=0,"",IF(COUNTA($E492:$AD492)-COUNTIF($E$19:$E513,"A")&lt;4,0,SMALL($E492:$AD492,4)))</f>
        <v>95</v>
      </c>
      <c r="AK492">
        <f t="shared" si="14"/>
        <v>360</v>
      </c>
      <c r="AL492" s="28">
        <f t="shared" si="15"/>
        <v>6</v>
      </c>
    </row>
    <row r="493" spans="1:38" x14ac:dyDescent="0.3">
      <c r="A493" t="s">
        <v>553</v>
      </c>
      <c r="B493" t="s">
        <v>64</v>
      </c>
      <c r="C493" t="s">
        <v>86</v>
      </c>
      <c r="D493" t="s">
        <v>84</v>
      </c>
      <c r="F493" s="1">
        <v>89</v>
      </c>
      <c r="J493" s="1">
        <v>86</v>
      </c>
      <c r="P493" s="1"/>
      <c r="Q493" s="1"/>
      <c r="R493" s="1">
        <v>87</v>
      </c>
      <c r="T493" s="1"/>
      <c r="U493" s="1"/>
      <c r="V493" s="1"/>
      <c r="W493" s="1"/>
      <c r="X493" s="1">
        <v>99</v>
      </c>
      <c r="Y493" s="1"/>
      <c r="Z493" s="1"/>
      <c r="AA493" s="1"/>
      <c r="AG493">
        <f>IF(COUNTA($A493:$AD493)=0,"",IF(COUNTA($E493:AD493)-COUNTIF($E$19:$E514,"A")&lt;1,0,SMALL($E493:$AD493,1)))</f>
        <v>86</v>
      </c>
      <c r="AH493">
        <f>IF(COUNTA($E493:$AD493)=0,"",IF(COUNTA($E493:$AD493)-COUNTIF($E$19:$E514,"A")&lt;2,0,SMALL($E493:$AD493,2)))</f>
        <v>87</v>
      </c>
      <c r="AI493">
        <f>IF(COUNTA($E493:$AD493)=0,"",IF(COUNTA($E493:$AD493)-COUNTIF($E$19:$E514,"A")&lt;3,0,SMALL($E493:$AD493,3)))</f>
        <v>89</v>
      </c>
      <c r="AJ493">
        <f>IF(COUNTA($E493:$AD493)=0,"",IF(COUNTA($E493:$AD493)-COUNTIF($E$19:$E514,"A")&lt;4,0,SMALL($E493:$AD493,4)))</f>
        <v>99</v>
      </c>
      <c r="AK493">
        <f t="shared" si="14"/>
        <v>361</v>
      </c>
      <c r="AL493" s="28">
        <f t="shared" si="15"/>
        <v>4</v>
      </c>
    </row>
    <row r="494" spans="1:38" x14ac:dyDescent="0.3">
      <c r="A494" t="s">
        <v>546</v>
      </c>
      <c r="B494" t="s">
        <v>75</v>
      </c>
      <c r="C494" t="s">
        <v>105</v>
      </c>
      <c r="D494" t="s">
        <v>179</v>
      </c>
      <c r="F494" s="1">
        <v>96</v>
      </c>
      <c r="P494" s="1"/>
      <c r="Q494" s="1">
        <v>81</v>
      </c>
      <c r="R494" s="1">
        <v>93</v>
      </c>
      <c r="T494" s="1"/>
      <c r="U494" s="1"/>
      <c r="V494" s="1">
        <v>93</v>
      </c>
      <c r="W494" s="1"/>
      <c r="X494" s="1"/>
      <c r="Y494" s="1"/>
      <c r="Z494" s="1"/>
      <c r="AA494" s="1"/>
      <c r="AG494">
        <f>IF(COUNTA($A494:$AD494)=0,"",IF(COUNTA($E494:AD494)-COUNTIF($E$19:$E515,"A")&lt;1,0,SMALL($E494:$AD494,1)))</f>
        <v>81</v>
      </c>
      <c r="AH494">
        <f>IF(COUNTA($E494:$AD494)=0,"",IF(COUNTA($E494:$AD494)-COUNTIF($E$19:$E515,"A")&lt;2,0,SMALL($E494:$AD494,2)))</f>
        <v>93</v>
      </c>
      <c r="AI494">
        <f>IF(COUNTA($E494:$AD494)=0,"",IF(COUNTA($E494:$AD494)-COUNTIF($E$19:$E515,"A")&lt;3,0,SMALL($E494:$AD494,3)))</f>
        <v>93</v>
      </c>
      <c r="AJ494">
        <f>IF(COUNTA($E494:$AD494)=0,"",IF(COUNTA($E494:$AD494)-COUNTIF($E$19:$E515,"A")&lt;4,0,SMALL($E494:$AD494,4)))</f>
        <v>96</v>
      </c>
      <c r="AK494">
        <f t="shared" si="14"/>
        <v>363</v>
      </c>
      <c r="AL494" s="28">
        <f t="shared" si="15"/>
        <v>4</v>
      </c>
    </row>
    <row r="495" spans="1:38" x14ac:dyDescent="0.3">
      <c r="A495" t="s">
        <v>558</v>
      </c>
      <c r="B495" t="s">
        <v>64</v>
      </c>
      <c r="C495" t="s">
        <v>86</v>
      </c>
      <c r="D495" t="s">
        <v>124</v>
      </c>
      <c r="E495" s="1">
        <v>87</v>
      </c>
      <c r="P495" s="1"/>
      <c r="Q495" s="1">
        <v>94</v>
      </c>
      <c r="S495" s="1">
        <v>97</v>
      </c>
      <c r="T495" s="1"/>
      <c r="U495" s="1"/>
      <c r="V495" s="1"/>
      <c r="W495" s="1"/>
      <c r="X495" s="1"/>
      <c r="Y495" s="1"/>
      <c r="Z495" s="1"/>
      <c r="AA495" s="1"/>
      <c r="AD495" s="1">
        <v>90</v>
      </c>
      <c r="AG495">
        <f>IF(COUNTA($A495:$AD495)=0,"",IF(COUNTA($E495:AD495)-COUNTIF($E$19:$E525,"A")&lt;1,0,SMALL($E495:$AD495,1)))</f>
        <v>87</v>
      </c>
      <c r="AH495">
        <f>IF(COUNTA($E495:$AD495)=0,"",IF(COUNTA($E495:$AD495)-COUNTIF($E$19:$E525,"A")&lt;2,0,SMALL($E495:$AD495,2)))</f>
        <v>90</v>
      </c>
      <c r="AI495">
        <f>IF(COUNTA($E495:$AD495)=0,"",IF(COUNTA($E495:$AD495)-COUNTIF($E$19:$E525,"A")&lt;3,0,SMALL($E495:$AD495,3)))</f>
        <v>94</v>
      </c>
      <c r="AJ495">
        <f>IF(COUNTA($E495:$AD495)=0,"",IF(COUNTA($E495:$AD495)-COUNTIF($E$19:$E525,"A")&lt;4,0,SMALL($E495:$AD495,4)))</f>
        <v>97</v>
      </c>
      <c r="AK495">
        <f>IF(COUNTA(E495:AD495)=0,"",SUM(AG495:AJ495))</f>
        <v>368</v>
      </c>
      <c r="AL495" s="28">
        <f>26-COUNTBLANK(E495:AD495)</f>
        <v>4</v>
      </c>
    </row>
    <row r="496" spans="1:38" x14ac:dyDescent="0.3">
      <c r="A496" t="s">
        <v>102</v>
      </c>
      <c r="B496" t="s">
        <v>103</v>
      </c>
      <c r="C496" t="s">
        <v>86</v>
      </c>
      <c r="D496" t="s">
        <v>93</v>
      </c>
      <c r="M496" s="1">
        <v>91</v>
      </c>
      <c r="R496" s="1">
        <v>87</v>
      </c>
      <c r="S496" s="1">
        <v>92</v>
      </c>
      <c r="T496" s="1">
        <v>99</v>
      </c>
      <c r="V496" s="1"/>
      <c r="W496" s="1"/>
      <c r="X496" s="1"/>
      <c r="Y496" s="1"/>
      <c r="Z496" s="1"/>
      <c r="AA496" s="1"/>
      <c r="AG496">
        <f>IF(COUNTA($A496:$AD496)=0,"",IF(COUNTA($E496:AD496)-COUNTIF($E$19:$E516,"A")&lt;1,0,SMALL($E496:$AD496,1)))</f>
        <v>87</v>
      </c>
      <c r="AH496">
        <f>IF(COUNTA($E496:$AD496)=0,"",IF(COUNTA($E496:$AD496)-COUNTIF($E$19:$E516,"A")&lt;2,0,SMALL($E496:$AD496,2)))</f>
        <v>91</v>
      </c>
      <c r="AI496">
        <f>IF(COUNTA($E496:$AD496)=0,"",IF(COUNTA($E496:$AD496)-COUNTIF($E$19:$E516,"A")&lt;3,0,SMALL($E496:$AD496,3)))</f>
        <v>92</v>
      </c>
      <c r="AJ496">
        <f>IF(COUNTA($E496:$AD496)=0,"",IF(COUNTA($E496:$AD496)-COUNTIF($E$19:$E516,"A")&lt;4,0,SMALL($E496:$AD496,4)))</f>
        <v>99</v>
      </c>
      <c r="AK496">
        <f t="shared" si="14"/>
        <v>369</v>
      </c>
      <c r="AL496" s="28">
        <f t="shared" si="15"/>
        <v>4</v>
      </c>
    </row>
    <row r="497" spans="1:38" ht="13.8" customHeight="1" x14ac:dyDescent="0.3">
      <c r="A497" t="s">
        <v>560</v>
      </c>
      <c r="B497" t="s">
        <v>75</v>
      </c>
      <c r="C497" t="s">
        <v>105</v>
      </c>
      <c r="D497" t="s">
        <v>148</v>
      </c>
      <c r="J497" s="1">
        <v>95</v>
      </c>
      <c r="O497" s="1">
        <v>95</v>
      </c>
      <c r="P497" s="1"/>
      <c r="Q497" s="1">
        <v>91</v>
      </c>
      <c r="T497" s="1"/>
      <c r="U497" s="1"/>
      <c r="V497" s="1"/>
      <c r="W497" s="1"/>
      <c r="X497" s="1">
        <v>94</v>
      </c>
      <c r="Y497" s="1"/>
      <c r="Z497" s="1"/>
      <c r="AA497" s="1"/>
      <c r="AG497">
        <f>IF(COUNTA($A497:$AD497)=0,"",IF(COUNTA($E497:AD497)-COUNTIF($E$19:$E517,"A")&lt;1,0,SMALL($E497:$AD497,1)))</f>
        <v>91</v>
      </c>
      <c r="AH497">
        <f>IF(COUNTA($E497:$AD497)=0,"",IF(COUNTA($E497:$AD497)-COUNTIF($E$19:$E517,"A")&lt;2,0,SMALL($E497:$AD497,2)))</f>
        <v>94</v>
      </c>
      <c r="AI497">
        <f>IF(COUNTA($E497:$AD497)=0,"",IF(COUNTA($E497:$AD497)-COUNTIF($E$19:$E517,"A")&lt;3,0,SMALL($E497:$AD497,3)))</f>
        <v>95</v>
      </c>
      <c r="AJ497">
        <f>IF(COUNTA($E497:$AD497)=0,"",IF(COUNTA($E497:$AD497)-COUNTIF($E$19:$E517,"A")&lt;4,0,SMALL($E497:$AD497,4)))</f>
        <v>95</v>
      </c>
      <c r="AK497">
        <f t="shared" si="14"/>
        <v>375</v>
      </c>
      <c r="AL497" s="28">
        <f t="shared" si="15"/>
        <v>4</v>
      </c>
    </row>
    <row r="498" spans="1:38" x14ac:dyDescent="0.3">
      <c r="A498" t="s">
        <v>104</v>
      </c>
      <c r="B498" t="s">
        <v>103</v>
      </c>
      <c r="C498" t="s">
        <v>105</v>
      </c>
      <c r="D498" t="s">
        <v>93</v>
      </c>
      <c r="M498" s="1">
        <v>100</v>
      </c>
      <c r="O498" s="1">
        <v>99</v>
      </c>
      <c r="P498" s="1"/>
      <c r="Q498" s="1">
        <v>96</v>
      </c>
      <c r="R498" s="1">
        <v>100</v>
      </c>
      <c r="T498" s="1"/>
      <c r="U498" s="1"/>
      <c r="V498" s="1"/>
      <c r="W498" s="1"/>
      <c r="X498" s="1"/>
      <c r="Y498" s="1"/>
      <c r="Z498" s="1"/>
      <c r="AA498" s="1"/>
      <c r="AG498">
        <f>IF(COUNTA($A498:$AD498)=0,"",IF(COUNTA($E498:AD498)-COUNTIF($E$19:$E518,"A")&lt;1,0,SMALL($E498:$AD498,1)))</f>
        <v>96</v>
      </c>
      <c r="AH498">
        <f>IF(COUNTA($E498:$AD498)=0,"",IF(COUNTA($E498:$AD498)-COUNTIF($E$19:$E518,"A")&lt;2,0,SMALL($E498:$AD498,2)))</f>
        <v>99</v>
      </c>
      <c r="AI498">
        <f>IF(COUNTA($E498:$AD498)=0,"",IF(COUNTA($E498:$AD498)-COUNTIF($E$19:$E518,"A")&lt;3,0,SMALL($E498:$AD498,3)))</f>
        <v>100</v>
      </c>
      <c r="AJ498">
        <f>IF(COUNTA($E498:$AD498)=0,"",IF(COUNTA($E498:$AD498)-COUNTIF($E$19:$E518,"A")&lt;4,0,SMALL($E498:$AD498,4)))</f>
        <v>100</v>
      </c>
      <c r="AK498">
        <f t="shared" si="14"/>
        <v>395</v>
      </c>
      <c r="AL498" s="28">
        <f t="shared" si="15"/>
        <v>4</v>
      </c>
    </row>
    <row r="499" spans="1:38" x14ac:dyDescent="0.3">
      <c r="A499" t="s">
        <v>548</v>
      </c>
      <c r="B499" t="s">
        <v>64</v>
      </c>
      <c r="C499" t="s">
        <v>86</v>
      </c>
      <c r="D499" t="s">
        <v>145</v>
      </c>
      <c r="H499" s="1">
        <v>91</v>
      </c>
      <c r="N499" s="1">
        <v>56</v>
      </c>
      <c r="Q499" s="1">
        <v>41</v>
      </c>
      <c r="V499" s="1"/>
      <c r="W499" s="1"/>
      <c r="X499" s="1"/>
      <c r="Y499" s="1"/>
      <c r="Z499" s="1"/>
      <c r="AA499" s="1"/>
      <c r="AG499">
        <f>IF(COUNTA($A499:$AD499)=0,"",IF(COUNTA($E499:AD499)-COUNTIF($E$19:$E519,"A")&lt;1,0,SMALL($E499:$AD499,1)))</f>
        <v>41</v>
      </c>
      <c r="AH499">
        <f>IF(COUNTA($E499:$AD499)=0,"",IF(COUNTA($E499:$AD499)-COUNTIF($E$19:$E519,"A")&lt;2,0,SMALL($E499:$AD499,2)))</f>
        <v>56</v>
      </c>
      <c r="AI499">
        <f>IF(COUNTA($E499:$AD499)=0,"",IF(COUNTA($E499:$AD499)-COUNTIF($E$19:$E519,"A")&lt;3,0,SMALL($E499:$AD499,3)))</f>
        <v>91</v>
      </c>
      <c r="AJ499">
        <f>IF(COUNTA($E499:$AD499)=0,"",IF(COUNTA($E499:$AD499)-COUNTIF($E$19:$E519,"A")&lt;4,0,SMALL($E499:$AD499,4)))</f>
        <v>0</v>
      </c>
      <c r="AK499">
        <f t="shared" si="14"/>
        <v>188</v>
      </c>
      <c r="AL499" s="28">
        <f t="shared" si="15"/>
        <v>3</v>
      </c>
    </row>
    <row r="500" spans="1:38" x14ac:dyDescent="0.3">
      <c r="A500" t="s">
        <v>549</v>
      </c>
      <c r="B500" t="s">
        <v>64</v>
      </c>
      <c r="C500" t="s">
        <v>86</v>
      </c>
      <c r="D500" t="s">
        <v>59</v>
      </c>
      <c r="E500" s="1">
        <v>82</v>
      </c>
      <c r="O500" s="1">
        <v>29</v>
      </c>
      <c r="Q500" s="1">
        <v>80</v>
      </c>
      <c r="V500" s="1"/>
      <c r="W500" s="1"/>
      <c r="X500" s="1"/>
      <c r="Y500" s="1"/>
      <c r="Z500" s="1"/>
      <c r="AA500" s="1"/>
      <c r="AG500">
        <f>IF(COUNTA($A500:$AD500)=0,"",IF(COUNTA($E500:AD500)-COUNTIF($E$19:$E520,"A")&lt;1,0,SMALL($E500:$AD500,1)))</f>
        <v>29</v>
      </c>
      <c r="AH500">
        <f>IF(COUNTA($E500:$AD500)=0,"",IF(COUNTA($E500:$AD500)-COUNTIF($E$19:$E520,"A")&lt;2,0,SMALL($E500:$AD500,2)))</f>
        <v>80</v>
      </c>
      <c r="AI500">
        <f>IF(COUNTA($E500:$AD500)=0,"",IF(COUNTA($E500:$AD500)-COUNTIF($E$19:$E520,"A")&lt;3,0,SMALL($E500:$AD500,3)))</f>
        <v>82</v>
      </c>
      <c r="AJ500">
        <f>IF(COUNTA($E500:$AD500)=0,"",IF(COUNTA($E500:$AD500)-COUNTIF($E$19:$E520,"A")&lt;4,0,SMALL($E500:$AD500,4)))</f>
        <v>0</v>
      </c>
      <c r="AK500">
        <f t="shared" si="14"/>
        <v>191</v>
      </c>
      <c r="AL500" s="28">
        <f t="shared" si="15"/>
        <v>3</v>
      </c>
    </row>
    <row r="501" spans="1:38" x14ac:dyDescent="0.3">
      <c r="A501" t="s">
        <v>566</v>
      </c>
      <c r="B501" t="s">
        <v>110</v>
      </c>
      <c r="C501" t="s">
        <v>86</v>
      </c>
      <c r="D501" t="s">
        <v>217</v>
      </c>
      <c r="T501">
        <v>78</v>
      </c>
      <c r="U501">
        <v>70</v>
      </c>
      <c r="W501" s="1"/>
      <c r="X501" s="1"/>
      <c r="Y501" s="1">
        <v>69</v>
      </c>
      <c r="Z501" s="1"/>
      <c r="AA501" s="1"/>
      <c r="AG501">
        <f>IF(COUNTA($A501:$AD501)=0,"",IF(COUNTA($E501:AD501)-COUNTIF($E$19:$E521,"A")&lt;1,0,SMALL($E501:$AD501,1)))</f>
        <v>69</v>
      </c>
      <c r="AH501">
        <f>IF(COUNTA($E501:$AD501)=0,"",IF(COUNTA($E501:$AD501)-COUNTIF($E$19:$E521,"A")&lt;2,0,SMALL($E501:$AD501,2)))</f>
        <v>70</v>
      </c>
      <c r="AI501">
        <f>IF(COUNTA($E501:$AD501)=0,"",IF(COUNTA($E501:$AD501)-COUNTIF($E$19:$E521,"A")&lt;3,0,SMALL($E501:$AD501,3)))</f>
        <v>78</v>
      </c>
      <c r="AJ501">
        <f>IF(COUNTA($E501:$AD501)=0,"",IF(COUNTA($E501:$AD501)-COUNTIF($E$19:$E521,"A")&lt;4,0,SMALL($E501:$AD501,4)))</f>
        <v>0</v>
      </c>
      <c r="AK501">
        <f t="shared" si="14"/>
        <v>217</v>
      </c>
      <c r="AL501" s="28">
        <f t="shared" si="15"/>
        <v>3</v>
      </c>
    </row>
    <row r="502" spans="1:38" x14ac:dyDescent="0.3">
      <c r="A502" t="s">
        <v>550</v>
      </c>
      <c r="B502" t="s">
        <v>75</v>
      </c>
      <c r="C502" t="s">
        <v>105</v>
      </c>
      <c r="D502" t="s">
        <v>310</v>
      </c>
      <c r="E502" s="1">
        <v>70</v>
      </c>
      <c r="O502" s="1">
        <v>82</v>
      </c>
      <c r="P502" s="1"/>
      <c r="Q502" s="1">
        <v>66</v>
      </c>
      <c r="T502" s="1"/>
      <c r="U502" s="1"/>
      <c r="V502" s="1"/>
      <c r="W502" s="1"/>
      <c r="X502" s="1"/>
      <c r="Y502" s="1"/>
      <c r="Z502" s="1"/>
      <c r="AA502" s="1"/>
      <c r="AG502">
        <f>IF(COUNTA($A502:$AD502)=0,"",IF(COUNTA($E502:AD502)-COUNTIF($E$19:$E522,"A")&lt;1,0,SMALL($E502:$AD502,1)))</f>
        <v>66</v>
      </c>
      <c r="AH502">
        <f>IF(COUNTA($E502:$AD502)=0,"",IF(COUNTA($E502:$AD502)-COUNTIF($E$19:$E522,"A")&lt;2,0,SMALL($E502:$AD502,2)))</f>
        <v>70</v>
      </c>
      <c r="AI502">
        <f>IF(COUNTA($E502:$AD502)=0,"",IF(COUNTA($E502:$AD502)-COUNTIF($E$19:$E522,"A")&lt;3,0,SMALL($E502:$AD502,3)))</f>
        <v>82</v>
      </c>
      <c r="AJ502">
        <f>IF(COUNTA($E502:$AD502)=0,"",IF(COUNTA($E502:$AD502)-COUNTIF($E$19:$E522,"A")&lt;4,0,SMALL($E502:$AD502,4)))</f>
        <v>0</v>
      </c>
      <c r="AK502">
        <f t="shared" si="14"/>
        <v>218</v>
      </c>
      <c r="AL502" s="28">
        <f t="shared" si="15"/>
        <v>3</v>
      </c>
    </row>
    <row r="503" spans="1:38" x14ac:dyDescent="0.3">
      <c r="A503" t="s">
        <v>551</v>
      </c>
      <c r="B503" t="s">
        <v>64</v>
      </c>
      <c r="C503" t="s">
        <v>86</v>
      </c>
      <c r="D503" t="s">
        <v>32</v>
      </c>
      <c r="E503" s="1">
        <v>62</v>
      </c>
      <c r="O503" s="1">
        <v>85</v>
      </c>
      <c r="S503" s="1">
        <v>98</v>
      </c>
      <c r="V503" s="1"/>
      <c r="W503" s="1"/>
      <c r="X503" s="1"/>
      <c r="Y503" s="1"/>
      <c r="Z503" s="1"/>
      <c r="AA503" s="1"/>
      <c r="AG503">
        <f>IF(COUNTA($A503:$AD503)=0,"",IF(COUNTA($E503:AD503)-COUNTIF($E$19:$E523,"A")&lt;1,0,SMALL($E503:$AD503,1)))</f>
        <v>62</v>
      </c>
      <c r="AH503">
        <f>IF(COUNTA($E503:$AD503)=0,"",IF(COUNTA($E503:$AD503)-COUNTIF($E$19:$E523,"A")&lt;2,0,SMALL($E503:$AD503,2)))</f>
        <v>85</v>
      </c>
      <c r="AI503">
        <f>IF(COUNTA($E503:$AD503)=0,"",IF(COUNTA($E503:$AD503)-COUNTIF($E$19:$E523,"A")&lt;3,0,SMALL($E503:$AD503,3)))</f>
        <v>98</v>
      </c>
      <c r="AJ503">
        <f>IF(COUNTA($E503:$AD503)=0,"",IF(COUNTA($E503:$AD503)-COUNTIF($E$19:$E523,"A")&lt;4,0,SMALL($E503:$AD503,4)))</f>
        <v>0</v>
      </c>
      <c r="AK503">
        <f t="shared" si="14"/>
        <v>245</v>
      </c>
      <c r="AL503" s="28">
        <f t="shared" si="15"/>
        <v>3</v>
      </c>
    </row>
    <row r="504" spans="1:38" x14ac:dyDescent="0.3">
      <c r="A504" t="s">
        <v>552</v>
      </c>
      <c r="B504" t="s">
        <v>75</v>
      </c>
      <c r="C504" t="s">
        <v>86</v>
      </c>
      <c r="D504" t="s">
        <v>32</v>
      </c>
      <c r="E504" s="1">
        <v>70</v>
      </c>
      <c r="J504" s="1">
        <v>84</v>
      </c>
      <c r="R504" s="1">
        <v>97</v>
      </c>
      <c r="V504" s="1"/>
      <c r="W504" s="1"/>
      <c r="X504" s="1"/>
      <c r="Y504" s="1"/>
      <c r="Z504" s="1"/>
      <c r="AA504" s="1"/>
      <c r="AG504">
        <f>IF(COUNTA($A504:$AD504)=0,"",IF(COUNTA($E504:AD504)-COUNTIF($E$19:$E524,"A")&lt;1,0,SMALL($E504:$AD504,1)))</f>
        <v>70</v>
      </c>
      <c r="AH504">
        <f>IF(COUNTA($E504:$AD504)=0,"",IF(COUNTA($E504:$AD504)-COUNTIF($E$19:$E524,"A")&lt;2,0,SMALL($E504:$AD504,2)))</f>
        <v>84</v>
      </c>
      <c r="AI504">
        <f>IF(COUNTA($E504:$AD504)=0,"",IF(COUNTA($E504:$AD504)-COUNTIF($E$19:$E524,"A")&lt;3,0,SMALL($E504:$AD504,3)))</f>
        <v>97</v>
      </c>
      <c r="AJ504">
        <f>IF(COUNTA($E504:$AD504)=0,"",IF(COUNTA($E504:$AD504)-COUNTIF($E$19:$E524,"A")&lt;4,0,SMALL($E504:$AD504,4)))</f>
        <v>0</v>
      </c>
      <c r="AK504">
        <f t="shared" si="14"/>
        <v>251</v>
      </c>
      <c r="AL504" s="28">
        <f t="shared" si="15"/>
        <v>3</v>
      </c>
    </row>
    <row r="505" spans="1:38" x14ac:dyDescent="0.3">
      <c r="A505" t="s">
        <v>554</v>
      </c>
      <c r="B505" t="s">
        <v>75</v>
      </c>
      <c r="C505" t="s">
        <v>86</v>
      </c>
      <c r="D505" t="s">
        <v>89</v>
      </c>
      <c r="E505" s="1">
        <v>96</v>
      </c>
      <c r="I505" s="1">
        <v>78</v>
      </c>
      <c r="J505" s="1">
        <v>94</v>
      </c>
      <c r="P505" s="1"/>
      <c r="Q505" s="1"/>
      <c r="T505" s="1"/>
      <c r="U505" s="1"/>
      <c r="V505" s="1"/>
      <c r="W505" s="1"/>
      <c r="X505" s="1"/>
      <c r="Y505" s="1"/>
      <c r="Z505" s="1"/>
      <c r="AA505" s="1"/>
      <c r="AG505">
        <f>IF(COUNTA($A505:$AD505)=0,"",IF(COUNTA($E505:AD505)-COUNTIF($E$19:$E525,"A")&lt;1,0,SMALL($E505:$AD505,1)))</f>
        <v>78</v>
      </c>
      <c r="AH505">
        <f>IF(COUNTA($E505:$AD505)=0,"",IF(COUNTA($E505:$AD505)-COUNTIF($E$19:$E525,"A")&lt;2,0,SMALL($E505:$AD505,2)))</f>
        <v>94</v>
      </c>
      <c r="AI505">
        <f>IF(COUNTA($E505:$AD505)=0,"",IF(COUNTA($E505:$AD505)-COUNTIF($E$19:$E525,"A")&lt;3,0,SMALL($E505:$AD505,3)))</f>
        <v>96</v>
      </c>
      <c r="AJ505">
        <f>IF(COUNTA($E505:$AD505)=0,"",IF(COUNTA($E505:$AD505)-COUNTIF($E$19:$E525,"A")&lt;4,0,SMALL($E505:$AD505,4)))</f>
        <v>0</v>
      </c>
      <c r="AK505">
        <f t="shared" si="14"/>
        <v>268</v>
      </c>
      <c r="AL505" s="28">
        <f t="shared" si="15"/>
        <v>3</v>
      </c>
    </row>
    <row r="506" spans="1:38" x14ac:dyDescent="0.3">
      <c r="A506" t="s">
        <v>576</v>
      </c>
      <c r="B506" t="s">
        <v>75</v>
      </c>
      <c r="C506" t="s">
        <v>86</v>
      </c>
      <c r="D506" t="s">
        <v>42</v>
      </c>
      <c r="O506" s="1">
        <v>91</v>
      </c>
      <c r="T506" s="1">
        <v>95</v>
      </c>
      <c r="V506" s="1"/>
      <c r="W506" s="1"/>
      <c r="X506" s="1">
        <v>86</v>
      </c>
      <c r="Y506" s="1"/>
      <c r="Z506" s="1"/>
      <c r="AA506" s="1"/>
      <c r="AG506">
        <f>IF(COUNTA($A506:$AD506)=0,"",IF(COUNTA($E506:AD506)-COUNTIF($E$19:$E525,"A")&lt;1,0,SMALL($E506:$AD506,1)))</f>
        <v>86</v>
      </c>
      <c r="AH506">
        <f>IF(COUNTA($E506:$AD506)=0,"",IF(COUNTA($E506:$AD506)-COUNTIF($E$19:$E525,"A")&lt;2,0,SMALL($E506:$AD506,2)))</f>
        <v>91</v>
      </c>
      <c r="AI506">
        <f>IF(COUNTA($E506:$AD506)=0,"",IF(COUNTA($E506:$AD506)-COUNTIF($E$19:$E525,"A")&lt;3,0,SMALL($E506:$AD506,3)))</f>
        <v>95</v>
      </c>
      <c r="AJ506">
        <f>IF(COUNTA($E506:$AD506)=0,"",IF(COUNTA($E506:$AD506)-COUNTIF($E$19:$E525,"A")&lt;4,0,SMALL($E506:$AD506,4)))</f>
        <v>0</v>
      </c>
      <c r="AK506">
        <f t="shared" si="14"/>
        <v>272</v>
      </c>
      <c r="AL506" s="28">
        <f t="shared" si="15"/>
        <v>3</v>
      </c>
    </row>
    <row r="507" spans="1:38" x14ac:dyDescent="0.3">
      <c r="A507" t="s">
        <v>555</v>
      </c>
      <c r="B507" t="s">
        <v>75</v>
      </c>
      <c r="C507" t="s">
        <v>86</v>
      </c>
      <c r="D507" t="s">
        <v>66</v>
      </c>
      <c r="M507" s="1">
        <v>98</v>
      </c>
      <c r="P507" s="1"/>
      <c r="Q507" s="1">
        <v>78</v>
      </c>
      <c r="R507" s="1">
        <v>97</v>
      </c>
      <c r="T507" s="1"/>
      <c r="U507" s="1"/>
      <c r="V507" s="1"/>
      <c r="W507" s="1"/>
      <c r="X507" s="1"/>
      <c r="Y507" s="1"/>
      <c r="Z507" s="1"/>
      <c r="AA507" s="1"/>
      <c r="AG507">
        <f>IF(COUNTA($A507:$AD507)=0,"",IF(COUNTA($E507:AD507)-COUNTIF($E$19:$E525,"A")&lt;1,0,SMALL($E507:$AD507,1)))</f>
        <v>78</v>
      </c>
      <c r="AH507">
        <f>IF(COUNTA($E507:$AD507)=0,"",IF(COUNTA($E507:$AD507)-COUNTIF($E$19:$E525,"A")&lt;2,0,SMALL($E507:$AD507,2)))</f>
        <v>97</v>
      </c>
      <c r="AI507">
        <f>IF(COUNTA($E507:$AD507)=0,"",IF(COUNTA($E507:$AD507)-COUNTIF($E$19:$E525,"A")&lt;3,0,SMALL($E507:$AD507,3)))</f>
        <v>98</v>
      </c>
      <c r="AJ507">
        <f>IF(COUNTA($E507:$AD507)=0,"",IF(COUNTA($E507:$AD507)-COUNTIF($E$19:$E525,"A")&lt;4,0,SMALL($E507:$AD507,4)))</f>
        <v>0</v>
      </c>
      <c r="AK507">
        <f t="shared" si="14"/>
        <v>273</v>
      </c>
      <c r="AL507" s="28">
        <f t="shared" si="15"/>
        <v>3</v>
      </c>
    </row>
    <row r="508" spans="1:38" x14ac:dyDescent="0.3">
      <c r="A508" t="s">
        <v>556</v>
      </c>
      <c r="B508" t="s">
        <v>64</v>
      </c>
      <c r="C508" t="s">
        <v>86</v>
      </c>
      <c r="D508" t="s">
        <v>72</v>
      </c>
      <c r="O508" s="1">
        <v>75</v>
      </c>
      <c r="R508" s="1">
        <v>99</v>
      </c>
      <c r="T508" s="1">
        <v>100</v>
      </c>
      <c r="V508" s="1"/>
      <c r="W508" s="1"/>
      <c r="X508" s="1"/>
      <c r="Y508" s="1"/>
      <c r="Z508" s="1"/>
      <c r="AA508" s="1"/>
      <c r="AG508">
        <f>IF(COUNTA($A508:$AD508)=0,"",IF(COUNTA($E508:AD508)-COUNTIF($E$19:$E525,"A")&lt;1,0,SMALL($E508:$AD508,1)))</f>
        <v>75</v>
      </c>
      <c r="AH508">
        <f>IF(COUNTA($E508:$AD508)=0,"",IF(COUNTA($E508:$AD508)-COUNTIF($E$19:$E525,"A")&lt;2,0,SMALL($E508:$AD508,2)))</f>
        <v>99</v>
      </c>
      <c r="AI508">
        <f>IF(COUNTA($E508:$AD508)=0,"",IF(COUNTA($E508:$AD508)-COUNTIF($E$19:$E525,"A")&lt;3,0,SMALL($E508:$AD508,3)))</f>
        <v>100</v>
      </c>
      <c r="AJ508">
        <f>IF(COUNTA($E508:$AD508)=0,"",IF(COUNTA($E508:$AD508)-COUNTIF($E$19:$E525,"A")&lt;4,0,SMALL($E508:$AD508,4)))</f>
        <v>0</v>
      </c>
      <c r="AK508">
        <f t="shared" si="14"/>
        <v>274</v>
      </c>
      <c r="AL508" s="28">
        <f t="shared" si="15"/>
        <v>3</v>
      </c>
    </row>
    <row r="509" spans="1:38" x14ac:dyDescent="0.3">
      <c r="A509" t="s">
        <v>559</v>
      </c>
      <c r="B509" t="s">
        <v>332</v>
      </c>
      <c r="C509" t="s">
        <v>105</v>
      </c>
      <c r="D509" t="s">
        <v>89</v>
      </c>
      <c r="E509" s="1">
        <v>97</v>
      </c>
      <c r="O509" s="1">
        <v>84</v>
      </c>
      <c r="P509" s="1"/>
      <c r="Q509" s="1"/>
      <c r="T509" s="1"/>
      <c r="U509" s="1"/>
      <c r="V509" s="1">
        <v>98</v>
      </c>
      <c r="W509" s="1"/>
      <c r="X509" s="1"/>
      <c r="Y509" s="1"/>
      <c r="Z509" s="1"/>
      <c r="AA509" s="1"/>
      <c r="AG509">
        <f>IF(COUNTA($A509:$AD509)=0,"",IF(COUNTA($E509:AD509)-COUNTIF($E$19:$E525,"A")&lt;1,0,SMALL($E509:$AD509,1)))</f>
        <v>84</v>
      </c>
      <c r="AH509">
        <f>IF(COUNTA($E509:$AD509)=0,"",IF(COUNTA($E509:$AD509)-COUNTIF($E$19:$E525,"A")&lt;2,0,SMALL($E509:$AD509,2)))</f>
        <v>97</v>
      </c>
      <c r="AI509">
        <f>IF(COUNTA($E509:$AD509)=0,"",IF(COUNTA($E509:$AD509)-COUNTIF($E$19:$E525,"A")&lt;3,0,SMALL($E509:$AD509,3)))</f>
        <v>98</v>
      </c>
      <c r="AJ509">
        <f>IF(COUNTA($E509:$AD509)=0,"",IF(COUNTA($E509:$AD509)-COUNTIF($E$19:$E525,"A")&lt;4,0,SMALL($E509:$AD509,4)))</f>
        <v>0</v>
      </c>
      <c r="AK509">
        <f t="shared" si="14"/>
        <v>279</v>
      </c>
      <c r="AL509" s="28">
        <f t="shared" si="15"/>
        <v>3</v>
      </c>
    </row>
    <row r="510" spans="1:38" x14ac:dyDescent="0.3">
      <c r="A510" t="s">
        <v>578</v>
      </c>
      <c r="B510" t="s">
        <v>75</v>
      </c>
      <c r="C510" t="s">
        <v>105</v>
      </c>
      <c r="D510" t="s">
        <v>61</v>
      </c>
      <c r="F510" s="1">
        <v>100</v>
      </c>
      <c r="P510" s="1"/>
      <c r="Q510" s="1"/>
      <c r="T510" s="1"/>
      <c r="U510" s="1"/>
      <c r="V510" s="1"/>
      <c r="W510" s="1">
        <v>89</v>
      </c>
      <c r="X510" s="1"/>
      <c r="Y510" s="1"/>
      <c r="Z510" s="1"/>
      <c r="AA510" s="1"/>
      <c r="AC510" s="1">
        <v>95</v>
      </c>
      <c r="AG510">
        <f>IF(COUNTA($A510:$AD510)=0,"",IF(COUNTA($E510:AD510)-COUNTIF($E$19:$E525,"A")&lt;1,0,SMALL($E510:$AD510,1)))</f>
        <v>89</v>
      </c>
      <c r="AH510">
        <f>IF(COUNTA($E510:$AD510)=0,"",IF(COUNTA($E510:$AD510)-COUNTIF($E$19:$E525,"A")&lt;2,0,SMALL($E510:$AD510,2)))</f>
        <v>95</v>
      </c>
      <c r="AI510">
        <f>IF(COUNTA($E510:$AD510)=0,"",IF(COUNTA($E510:$AD510)-COUNTIF($E$19:$E525,"A")&lt;3,0,SMALL($E510:$AD510,3)))</f>
        <v>100</v>
      </c>
      <c r="AJ510">
        <f>IF(COUNTA($E510:$AD510)=0,"",IF(COUNTA($E510:$AD510)-COUNTIF($E$19:$E525,"A")&lt;4,0,SMALL($E510:$AD510,4)))</f>
        <v>0</v>
      </c>
      <c r="AK510">
        <f t="shared" si="14"/>
        <v>284</v>
      </c>
      <c r="AL510" s="28">
        <f t="shared" si="15"/>
        <v>3</v>
      </c>
    </row>
    <row r="511" spans="1:38" x14ac:dyDescent="0.3">
      <c r="A511" t="s">
        <v>577</v>
      </c>
      <c r="B511" t="s">
        <v>75</v>
      </c>
      <c r="C511" t="s">
        <v>86</v>
      </c>
      <c r="D511" t="s">
        <v>69</v>
      </c>
      <c r="J511" s="1">
        <v>89</v>
      </c>
      <c r="P511" s="1"/>
      <c r="Q511" s="1"/>
      <c r="T511" s="1"/>
      <c r="U511" s="1">
        <v>98</v>
      </c>
      <c r="V511" s="1"/>
      <c r="W511" s="1"/>
      <c r="X511" s="1"/>
      <c r="Y511" s="1"/>
      <c r="Z511" s="1"/>
      <c r="AA511" s="1"/>
      <c r="AC511" s="1">
        <v>98</v>
      </c>
      <c r="AG511">
        <f>IF(COUNTA($A511:$AD511)=0,"",IF(COUNTA($E511:AD511)-COUNTIF($E$19:$E525,"A")&lt;1,0,SMALL($E511:$AD511,1)))</f>
        <v>89</v>
      </c>
      <c r="AH511">
        <f>IF(COUNTA($E511:$AD511)=0,"",IF(COUNTA($E511:$AD511)-COUNTIF($E$19:$E525,"A")&lt;2,0,SMALL($E511:$AD511,2)))</f>
        <v>98</v>
      </c>
      <c r="AI511">
        <f>IF(COUNTA($E511:$AD511)=0,"",IF(COUNTA($E511:$AD511)-COUNTIF($E$19:$E525,"A")&lt;3,0,SMALL($E511:$AD511,3)))</f>
        <v>98</v>
      </c>
      <c r="AJ511">
        <f>IF(COUNTA($E511:$AD511)=0,"",IF(COUNTA($E511:$AD511)-COUNTIF($E$19:$E525,"A")&lt;4,0,SMALL($E511:$AD511,4)))</f>
        <v>0</v>
      </c>
      <c r="AK511">
        <f t="shared" si="14"/>
        <v>285</v>
      </c>
      <c r="AL511" s="28">
        <f t="shared" si="15"/>
        <v>3</v>
      </c>
    </row>
    <row r="512" spans="1:38" x14ac:dyDescent="0.3">
      <c r="A512" t="s">
        <v>561</v>
      </c>
      <c r="B512" t="s">
        <v>75</v>
      </c>
      <c r="C512" t="s">
        <v>105</v>
      </c>
      <c r="D512" t="s">
        <v>124</v>
      </c>
      <c r="E512" s="1">
        <v>95</v>
      </c>
      <c r="O512" s="1">
        <v>94</v>
      </c>
      <c r="Q512" s="1">
        <v>96</v>
      </c>
      <c r="T512" s="1"/>
      <c r="V512" s="1"/>
      <c r="W512" s="1"/>
      <c r="X512" s="1"/>
      <c r="Y512" s="1"/>
      <c r="Z512" s="1"/>
      <c r="AA512" s="1"/>
      <c r="AG512">
        <f>IF(COUNTA($A512:$AD512)=0,"",IF(COUNTA($E512:AD512)-COUNTIF($E$19:$E525,"A")&lt;1,0,SMALL($E512:$AD512,1)))</f>
        <v>94</v>
      </c>
      <c r="AH512">
        <f>IF(COUNTA($E512:$AD512)=0,"",IF(COUNTA($E512:$AD512)-COUNTIF($E$19:$E525,"A")&lt;2,0,SMALL($E512:$AD512,2)))</f>
        <v>95</v>
      </c>
      <c r="AI512">
        <f>IF(COUNTA($E512:$AD512)=0,"",IF(COUNTA($E512:$AD512)-COUNTIF($E$19:$E525,"A")&lt;3,0,SMALL($E512:$AD512,3)))</f>
        <v>96</v>
      </c>
      <c r="AJ512">
        <f>IF(COUNTA($E512:$AD512)=0,"",IF(COUNTA($E512:$AD512)-COUNTIF($E$19:$E525,"A")&lt;4,0,SMALL($E512:$AD512,4)))</f>
        <v>0</v>
      </c>
      <c r="AK512">
        <f t="shared" ref="AK512:AK525" si="16">IF(COUNTA(E512:AD512)=0,"",SUM(AG512:AJ512))</f>
        <v>285</v>
      </c>
      <c r="AL512" s="28">
        <f t="shared" ref="AL512:AL525" si="17">26-COUNTBLANK(E512:AD512)</f>
        <v>3</v>
      </c>
    </row>
    <row r="513" spans="1:38" x14ac:dyDescent="0.3">
      <c r="A513" t="s">
        <v>562</v>
      </c>
      <c r="B513" t="s">
        <v>110</v>
      </c>
      <c r="C513" t="s">
        <v>86</v>
      </c>
      <c r="D513" t="s">
        <v>182</v>
      </c>
      <c r="F513" s="1">
        <v>53</v>
      </c>
      <c r="O513" s="1">
        <v>54</v>
      </c>
      <c r="T513" s="1"/>
      <c r="V513" s="1"/>
      <c r="W513" s="1"/>
      <c r="X513" s="1"/>
      <c r="Y513" s="1"/>
      <c r="Z513" s="1"/>
      <c r="AA513" s="1"/>
      <c r="AG513">
        <f>IF(COUNTA($A513:$AD513)=0,"",IF(COUNTA($E513:AD513)-COUNTIF($E$19:$E525,"A")&lt;1,0,SMALL($E513:$AD513,1)))</f>
        <v>53</v>
      </c>
      <c r="AH513">
        <f>IF(COUNTA($E513:$AD513)=0,"",IF(COUNTA($E513:$AD513)-COUNTIF($E$19:$E525,"A")&lt;2,0,SMALL($E513:$AD513,2)))</f>
        <v>54</v>
      </c>
      <c r="AI513">
        <f>IF(COUNTA($E513:$AD513)=0,"",IF(COUNTA($E513:$AD513)-COUNTIF($E$19:$E525,"A")&lt;3,0,SMALL($E513:$AD513,3)))</f>
        <v>0</v>
      </c>
      <c r="AJ513">
        <f>IF(COUNTA($E513:$AD513)=0,"",IF(COUNTA($E513:$AD513)-COUNTIF($E$19:$E525,"A")&lt;4,0,SMALL($E513:$AD513,4)))</f>
        <v>0</v>
      </c>
      <c r="AK513">
        <f t="shared" si="16"/>
        <v>107</v>
      </c>
      <c r="AL513" s="28">
        <f t="shared" si="17"/>
        <v>2</v>
      </c>
    </row>
    <row r="514" spans="1:38" x14ac:dyDescent="0.3">
      <c r="A514" t="s">
        <v>563</v>
      </c>
      <c r="B514" t="s">
        <v>64</v>
      </c>
      <c r="C514" t="s">
        <v>86</v>
      </c>
      <c r="D514" t="s">
        <v>362</v>
      </c>
      <c r="J514" s="1">
        <v>78</v>
      </c>
      <c r="O514" s="1">
        <v>59</v>
      </c>
      <c r="P514" s="1"/>
      <c r="Q514" s="1"/>
      <c r="T514" s="1"/>
      <c r="U514" s="1"/>
      <c r="V514" s="1"/>
      <c r="W514" s="1"/>
      <c r="X514" s="1"/>
      <c r="Y514" s="1"/>
      <c r="Z514" s="1"/>
      <c r="AA514" s="1"/>
      <c r="AG514">
        <f>IF(COUNTA($A514:$AD514)=0,"",IF(COUNTA($E514:AD514)-COUNTIF($E$19:$E525,"A")&lt;1,0,SMALL($E514:$AD514,1)))</f>
        <v>59</v>
      </c>
      <c r="AH514">
        <f>IF(COUNTA($E514:$AD514)=0,"",IF(COUNTA($E514:$AD514)-COUNTIF($E$19:$E525,"A")&lt;2,0,SMALL($E514:$AD514,2)))</f>
        <v>78</v>
      </c>
      <c r="AI514">
        <f>IF(COUNTA($E514:$AD514)=0,"",IF(COUNTA($E514:$AD514)-COUNTIF($E$19:$E525,"A")&lt;3,0,SMALL($E514:$AD514,3)))</f>
        <v>0</v>
      </c>
      <c r="AJ514">
        <f>IF(COUNTA($E514:$AD514)=0,"",IF(COUNTA($E514:$AD514)-COUNTIF($E$19:$E525,"A")&lt;4,0,SMALL($E514:$AD514,4)))</f>
        <v>0</v>
      </c>
      <c r="AK514">
        <f t="shared" si="16"/>
        <v>137</v>
      </c>
      <c r="AL514" s="28">
        <f t="shared" si="17"/>
        <v>2</v>
      </c>
    </row>
    <row r="515" spans="1:38" x14ac:dyDescent="0.3">
      <c r="A515" t="s">
        <v>564</v>
      </c>
      <c r="B515" t="s">
        <v>75</v>
      </c>
      <c r="C515" t="s">
        <v>105</v>
      </c>
      <c r="D515" t="s">
        <v>310</v>
      </c>
      <c r="J515" s="1">
        <v>64</v>
      </c>
      <c r="R515" s="1">
        <v>73</v>
      </c>
      <c r="T515" s="1"/>
      <c r="V515" s="1"/>
      <c r="W515" s="1"/>
      <c r="X515" s="1"/>
      <c r="Y515" s="1"/>
      <c r="Z515" s="1"/>
      <c r="AA515" s="1"/>
      <c r="AG515">
        <f>IF(COUNTA($A515:$AD515)=0,"",IF(COUNTA($E515:AD515)-COUNTIF($E$19:$E525,"A")&lt;1,0,SMALL($E515:$AD515,1)))</f>
        <v>64</v>
      </c>
      <c r="AH515">
        <f>IF(COUNTA($E515:$AD515)=0,"",IF(COUNTA($E515:$AD515)-COUNTIF($E$19:$E525,"A")&lt;2,0,SMALL($E515:$AD515,2)))</f>
        <v>73</v>
      </c>
      <c r="AI515">
        <f>IF(COUNTA($E515:$AD515)=0,"",IF(COUNTA($E515:$AD515)-COUNTIF($E$19:$E525,"A")&lt;3,0,SMALL($E515:$AD515,3)))</f>
        <v>0</v>
      </c>
      <c r="AJ515">
        <f>IF(COUNTA($E515:$AD515)=0,"",IF(COUNTA($E515:$AD515)-COUNTIF($E$19:$E525,"A")&lt;4,0,SMALL($E515:$AD515,4)))</f>
        <v>0</v>
      </c>
      <c r="AK515">
        <f t="shared" si="16"/>
        <v>137</v>
      </c>
      <c r="AL515" s="28">
        <f t="shared" si="17"/>
        <v>2</v>
      </c>
    </row>
    <row r="516" spans="1:38" x14ac:dyDescent="0.3">
      <c r="A516" t="s">
        <v>565</v>
      </c>
      <c r="B516" t="s">
        <v>110</v>
      </c>
      <c r="C516" t="s">
        <v>105</v>
      </c>
      <c r="D516" t="s">
        <v>138</v>
      </c>
      <c r="K516" s="1">
        <v>69</v>
      </c>
      <c r="T516" s="1">
        <v>71</v>
      </c>
      <c r="V516" s="1"/>
      <c r="W516" s="1"/>
      <c r="X516" s="1"/>
      <c r="Y516" s="1"/>
      <c r="Z516" s="1"/>
      <c r="AA516" s="1"/>
      <c r="AG516">
        <f>IF(COUNTA($A516:$AD516)=0,"",IF(COUNTA($E516:AD516)-COUNTIF($E$19:$E525,"A")&lt;1,0,SMALL($E516:$AD516,1)))</f>
        <v>69</v>
      </c>
      <c r="AH516">
        <f>IF(COUNTA($E516:$AD516)=0,"",IF(COUNTA($E516:$AD516)-COUNTIF($E$19:$E525,"A")&lt;2,0,SMALL($E516:$AD516,2)))</f>
        <v>71</v>
      </c>
      <c r="AI516">
        <f>IF(COUNTA($E516:$AD516)=0,"",IF(COUNTA($E516:$AD516)-COUNTIF($E$19:$E525,"A")&lt;3,0,SMALL($E516:$AD516,3)))</f>
        <v>0</v>
      </c>
      <c r="AJ516">
        <f>IF(COUNTA($E516:$AD516)=0,"",IF(COUNTA($E516:$AD516)-COUNTIF($E$19:$E525,"A")&lt;4,0,SMALL($E516:$AD516,4)))</f>
        <v>0</v>
      </c>
      <c r="AK516">
        <f t="shared" si="16"/>
        <v>140</v>
      </c>
      <c r="AL516" s="28">
        <f t="shared" si="17"/>
        <v>2</v>
      </c>
    </row>
    <row r="517" spans="1:38" ht="13.8" customHeight="1" x14ac:dyDescent="0.3">
      <c r="A517" t="s">
        <v>567</v>
      </c>
      <c r="B517" t="s">
        <v>75</v>
      </c>
      <c r="C517" t="s">
        <v>105</v>
      </c>
      <c r="D517" t="s">
        <v>42</v>
      </c>
      <c r="O517" s="1">
        <v>53</v>
      </c>
      <c r="S517" s="1">
        <v>96</v>
      </c>
      <c r="T517" s="1"/>
      <c r="V517" s="1"/>
      <c r="W517" s="1"/>
      <c r="X517" s="1"/>
      <c r="Y517" s="1"/>
      <c r="Z517" s="1"/>
      <c r="AA517" s="1"/>
      <c r="AG517">
        <f>IF(COUNTA($A517:$AD517)=0,"",IF(COUNTA($E517:AD517)-COUNTIF($E$19:$E525,"A")&lt;1,0,SMALL($E517:$AD517,1)))</f>
        <v>53</v>
      </c>
      <c r="AH517">
        <f>IF(COUNTA($E517:$AD517)=0,"",IF(COUNTA($E517:$AD517)-COUNTIF($E$19:$E525,"A")&lt;2,0,SMALL($E517:$AD517,2)))</f>
        <v>96</v>
      </c>
      <c r="AI517">
        <f>IF(COUNTA($E517:$AD517)=0,"",IF(COUNTA($E517:$AD517)-COUNTIF($E$19:$E525,"A")&lt;3,0,SMALL($E517:$AD517,3)))</f>
        <v>0</v>
      </c>
      <c r="AJ517">
        <f>IF(COUNTA($E517:$AD517)=0,"",IF(COUNTA($E517:$AD517)-COUNTIF($E$19:$E525,"A")&lt;4,0,SMALL($E517:$AD517,4)))</f>
        <v>0</v>
      </c>
      <c r="AK517">
        <f t="shared" si="16"/>
        <v>149</v>
      </c>
      <c r="AL517" s="28">
        <f t="shared" si="17"/>
        <v>2</v>
      </c>
    </row>
    <row r="518" spans="1:38" x14ac:dyDescent="0.3">
      <c r="A518" t="s">
        <v>568</v>
      </c>
      <c r="B518" t="s">
        <v>110</v>
      </c>
      <c r="C518" t="s">
        <v>105</v>
      </c>
      <c r="D518" t="s">
        <v>59</v>
      </c>
      <c r="E518" s="1">
        <v>77</v>
      </c>
      <c r="O518" s="1">
        <v>74</v>
      </c>
      <c r="P518" s="1"/>
      <c r="Q518" s="1"/>
      <c r="T518" s="1"/>
      <c r="U518" s="1"/>
      <c r="V518" s="1"/>
      <c r="W518" s="1"/>
      <c r="X518" s="1"/>
      <c r="Y518" s="1"/>
      <c r="Z518" s="1"/>
      <c r="AA518" s="1"/>
      <c r="AG518">
        <f>IF(COUNTA($A518:$AD518)=0,"",IF(COUNTA($E518:AD518)-COUNTIF($E$19:$E525,"A")&lt;1,0,SMALL($E518:$AD518,1)))</f>
        <v>74</v>
      </c>
      <c r="AH518">
        <f>IF(COUNTA($E518:$AD518)=0,"",IF(COUNTA($E518:$AD518)-COUNTIF($E$19:$E525,"A")&lt;2,0,SMALL($E518:$AD518,2)))</f>
        <v>77</v>
      </c>
      <c r="AI518">
        <f>IF(COUNTA($E518:$AD518)=0,"",IF(COUNTA($E518:$AD518)-COUNTIF($E$19:$E525,"A")&lt;3,0,SMALL($E518:$AD518,3)))</f>
        <v>0</v>
      </c>
      <c r="AJ518">
        <f>IF(COUNTA($E518:$AD518)=0,"",IF(COUNTA($E518:$AD518)-COUNTIF($E$19:$E525,"A")&lt;4,0,SMALL($E518:$AD518,4)))</f>
        <v>0</v>
      </c>
      <c r="AK518">
        <f t="shared" si="16"/>
        <v>151</v>
      </c>
      <c r="AL518" s="28">
        <f t="shared" si="17"/>
        <v>2</v>
      </c>
    </row>
    <row r="519" spans="1:38" x14ac:dyDescent="0.3">
      <c r="A519" t="s">
        <v>570</v>
      </c>
      <c r="B519" t="s">
        <v>75</v>
      </c>
      <c r="C519" t="s">
        <v>105</v>
      </c>
      <c r="D519" t="s">
        <v>190</v>
      </c>
      <c r="P519" s="1"/>
      <c r="Q519" s="1">
        <v>88</v>
      </c>
      <c r="R519" s="1">
        <v>75</v>
      </c>
      <c r="T519" s="1"/>
      <c r="U519" s="1"/>
      <c r="V519" s="1"/>
      <c r="W519" s="1"/>
      <c r="X519" s="1"/>
      <c r="Y519" s="1"/>
      <c r="Z519" s="1"/>
      <c r="AA519" s="1"/>
      <c r="AG519">
        <f>IF(COUNTA($A519:$AD519)=0,"",IF(COUNTA($E519:AD519)-COUNTIF($E$19:$E525,"A")&lt;1,0,SMALL($E519:$AD519,1)))</f>
        <v>75</v>
      </c>
      <c r="AH519">
        <f>IF(COUNTA($E519:$AD519)=0,"",IF(COUNTA($E519:$AD519)-COUNTIF($E$19:$E525,"A")&lt;2,0,SMALL($E519:$AD519,2)))</f>
        <v>88</v>
      </c>
      <c r="AI519">
        <f>IF(COUNTA($E519:$AD519)=0,"",IF(COUNTA($E519:$AD519)-COUNTIF($E$19:$E525,"A")&lt;3,0,SMALL($E519:$AD519,3)))</f>
        <v>0</v>
      </c>
      <c r="AJ519">
        <f>IF(COUNTA($E519:$AD519)=0,"",IF(COUNTA($E519:$AD519)-COUNTIF($E$19:$E525,"A")&lt;4,0,SMALL($E519:$AD519,4)))</f>
        <v>0</v>
      </c>
      <c r="AK519">
        <f t="shared" si="16"/>
        <v>163</v>
      </c>
      <c r="AL519" s="28">
        <f t="shared" si="17"/>
        <v>2</v>
      </c>
    </row>
    <row r="520" spans="1:38" x14ac:dyDescent="0.3">
      <c r="A520" t="s">
        <v>571</v>
      </c>
      <c r="B520" t="s">
        <v>64</v>
      </c>
      <c r="C520" t="s">
        <v>86</v>
      </c>
      <c r="D520" t="s">
        <v>182</v>
      </c>
      <c r="F520" s="1">
        <v>93</v>
      </c>
      <c r="Q520" s="1">
        <v>73</v>
      </c>
      <c r="T520" s="1"/>
      <c r="V520" s="1"/>
      <c r="W520" s="1"/>
      <c r="X520" s="1"/>
      <c r="Y520" s="1"/>
      <c r="Z520" s="1"/>
      <c r="AA520" s="1"/>
      <c r="AG520">
        <f>IF(COUNTA($A520:$AD520)=0,"",IF(COUNTA($E520:AD520)-COUNTIF($E$19:$E525,"A")&lt;1,0,SMALL($E520:$AD520,1)))</f>
        <v>73</v>
      </c>
      <c r="AH520">
        <f>IF(COUNTA($E520:$AD520)=0,"",IF(COUNTA($E520:$AD520)-COUNTIF($E$19:$E525,"A")&lt;2,0,SMALL($E520:$AD520,2)))</f>
        <v>93</v>
      </c>
      <c r="AI520">
        <f>IF(COUNTA($E520:$AD520)=0,"",IF(COUNTA($E520:$AD520)-COUNTIF($E$19:$E525,"A")&lt;3,0,SMALL($E520:$AD520,3)))</f>
        <v>0</v>
      </c>
      <c r="AJ520">
        <f>IF(COUNTA($E520:$AD520)=0,"",IF(COUNTA($E520:$AD520)-COUNTIF($E$19:$E525,"A")&lt;4,0,SMALL($E520:$AD520,4)))</f>
        <v>0</v>
      </c>
      <c r="AK520">
        <f t="shared" si="16"/>
        <v>166</v>
      </c>
      <c r="AL520" s="28">
        <f t="shared" si="17"/>
        <v>2</v>
      </c>
    </row>
    <row r="521" spans="1:38" x14ac:dyDescent="0.3">
      <c r="A521" t="s">
        <v>572</v>
      </c>
      <c r="B521" t="s">
        <v>110</v>
      </c>
      <c r="C521" t="s">
        <v>86</v>
      </c>
      <c r="D521" t="s">
        <v>33</v>
      </c>
      <c r="L521" s="1">
        <v>81</v>
      </c>
      <c r="M521" s="1">
        <v>96</v>
      </c>
      <c r="P521" s="1"/>
      <c r="Q521" s="1"/>
      <c r="T521" s="1"/>
      <c r="U521" s="1"/>
      <c r="V521" s="1"/>
      <c r="W521" s="1"/>
      <c r="X521" s="1"/>
      <c r="Y521" s="1"/>
      <c r="Z521" s="1"/>
      <c r="AA521" s="1"/>
      <c r="AG521">
        <f>IF(COUNTA($A521:$AD521)=0,"",IF(COUNTA($E521:AD521)-COUNTIF($E$19:$E525,"A")&lt;1,0,SMALL($E521:$AD521,1)))</f>
        <v>81</v>
      </c>
      <c r="AH521">
        <f>IF(COUNTA($E521:$AD521)=0,"",IF(COUNTA($E521:$AD521)-COUNTIF($E$19:$E525,"A")&lt;2,0,SMALL($E521:$AD521,2)))</f>
        <v>96</v>
      </c>
      <c r="AI521">
        <f>IF(COUNTA($E521:$AD521)=0,"",IF(COUNTA($E521:$AD521)-COUNTIF($E$19:$E525,"A")&lt;3,0,SMALL($E521:$AD521,3)))</f>
        <v>0</v>
      </c>
      <c r="AJ521">
        <f>IF(COUNTA($E521:$AD521)=0,"",IF(COUNTA($E521:$AD521)-COUNTIF($E$19:$E525,"A")&lt;4,0,SMALL($E521:$AD521,4)))</f>
        <v>0</v>
      </c>
      <c r="AK521">
        <f t="shared" si="16"/>
        <v>177</v>
      </c>
      <c r="AL521" s="28">
        <f t="shared" si="17"/>
        <v>2</v>
      </c>
    </row>
    <row r="522" spans="1:38" x14ac:dyDescent="0.3">
      <c r="A522" t="s">
        <v>573</v>
      </c>
      <c r="B522" t="s">
        <v>75</v>
      </c>
      <c r="C522" t="s">
        <v>105</v>
      </c>
      <c r="D522" t="s">
        <v>89</v>
      </c>
      <c r="O522" s="1">
        <v>89</v>
      </c>
      <c r="V522" s="1">
        <v>92</v>
      </c>
      <c r="W522" s="1"/>
      <c r="X522" s="1"/>
      <c r="Y522" s="1"/>
      <c r="Z522" s="1"/>
      <c r="AA522" s="1"/>
      <c r="AG522">
        <f>IF(COUNTA($A522:$AD522)=0,"",IF(COUNTA($E522:AD522)-COUNTIF($E$19:$E525,"A")&lt;1,0,SMALL($E522:$AD522,1)))</f>
        <v>89</v>
      </c>
      <c r="AH522">
        <f>IF(COUNTA($E522:$AD522)=0,"",IF(COUNTA($E522:$AD522)-COUNTIF($E$19:$E525,"A")&lt;2,0,SMALL($E522:$AD522,2)))</f>
        <v>92</v>
      </c>
      <c r="AI522">
        <f>IF(COUNTA($E522:$AD522)=0,"",IF(COUNTA($E522:$AD522)-COUNTIF($E$19:$E525,"A")&lt;3,0,SMALL($E522:$AD522,3)))</f>
        <v>0</v>
      </c>
      <c r="AJ522">
        <f>IF(COUNTA($E522:$AD522)=0,"",IF(COUNTA($E522:$AD522)-COUNTIF($E$19:$E525,"A")&lt;4,0,SMALL($E522:$AD522,4)))</f>
        <v>0</v>
      </c>
      <c r="AK522">
        <f t="shared" si="16"/>
        <v>181</v>
      </c>
      <c r="AL522" s="28">
        <f t="shared" si="17"/>
        <v>2</v>
      </c>
    </row>
    <row r="523" spans="1:38" x14ac:dyDescent="0.3">
      <c r="A523" t="s">
        <v>574</v>
      </c>
      <c r="B523" t="s">
        <v>75</v>
      </c>
      <c r="C523" t="s">
        <v>86</v>
      </c>
      <c r="D523" t="s">
        <v>72</v>
      </c>
      <c r="I523" s="1">
        <v>99</v>
      </c>
      <c r="P523" s="1"/>
      <c r="Q523" s="1"/>
      <c r="R523" s="1">
        <v>83</v>
      </c>
      <c r="T523" s="1"/>
      <c r="U523" s="1"/>
      <c r="V523" s="1"/>
      <c r="W523" s="1"/>
      <c r="X523" s="1"/>
      <c r="Y523" s="1"/>
      <c r="Z523" s="1"/>
      <c r="AA523" s="1"/>
      <c r="AG523">
        <f>IF(COUNTA($A523:$AD523)=0,"",IF(COUNTA($E523:AD523)-COUNTIF($E$19:$E525,"A")&lt;1,0,SMALL($E523:$AD523,1)))</f>
        <v>83</v>
      </c>
      <c r="AH523">
        <f>IF(COUNTA($E523:$AD523)=0,"",IF(COUNTA($E523:$AD523)-COUNTIF($E$19:$E525,"A")&lt;2,0,SMALL($E523:$AD523,2)))</f>
        <v>99</v>
      </c>
      <c r="AI523">
        <f>IF(COUNTA($E523:$AD523)=0,"",IF(COUNTA($E523:$AD523)-COUNTIF($E$19:$E525,"A")&lt;3,0,SMALL($E523:$AD523,3)))</f>
        <v>0</v>
      </c>
      <c r="AJ523">
        <f>IF(COUNTA($E523:$AD523)=0,"",IF(COUNTA($E523:$AD523)-COUNTIF($E$19:$E525,"A")&lt;4,0,SMALL($E523:$AD523,4)))</f>
        <v>0</v>
      </c>
      <c r="AK523">
        <f t="shared" si="16"/>
        <v>182</v>
      </c>
      <c r="AL523" s="28">
        <f t="shared" si="17"/>
        <v>2</v>
      </c>
    </row>
    <row r="524" spans="1:38" x14ac:dyDescent="0.3">
      <c r="A524" t="s">
        <v>575</v>
      </c>
      <c r="B524" t="s">
        <v>110</v>
      </c>
      <c r="C524" t="s">
        <v>105</v>
      </c>
      <c r="D524" t="s">
        <v>33</v>
      </c>
      <c r="L524" s="1">
        <v>97</v>
      </c>
      <c r="M524" s="1">
        <v>88</v>
      </c>
      <c r="V524" s="1"/>
      <c r="W524" s="1"/>
      <c r="X524" s="1"/>
      <c r="Y524" s="1"/>
      <c r="Z524" s="1"/>
      <c r="AA524" s="1"/>
      <c r="AG524">
        <f>IF(COUNTA($A524:$AD524)=0,"",IF(COUNTA($E524:AD524)-COUNTIF($E$19:$E525,"A")&lt;1,0,SMALL($E524:$AD524,1)))</f>
        <v>88</v>
      </c>
      <c r="AH524">
        <f>IF(COUNTA($E524:$AD524)=0,"",IF(COUNTA($E524:$AD524)-COUNTIF($E$19:$E525,"A")&lt;2,0,SMALL($E524:$AD524,2)))</f>
        <v>97</v>
      </c>
      <c r="AI524">
        <f>IF(COUNTA($E524:$AD524)=0,"",IF(COUNTA($E524:$AD524)-COUNTIF($E$19:$E525,"A")&lt;3,0,SMALL($E524:$AD524,3)))</f>
        <v>0</v>
      </c>
      <c r="AJ524">
        <f>IF(COUNTA($E524:$AD524)=0,"",IF(COUNTA($E524:$AD524)-COUNTIF($E$19:$E525,"A")&lt;4,0,SMALL($E524:$AD524,4)))</f>
        <v>0</v>
      </c>
      <c r="AK524">
        <f t="shared" si="16"/>
        <v>185</v>
      </c>
      <c r="AL524" s="28">
        <f t="shared" si="17"/>
        <v>2</v>
      </c>
    </row>
    <row r="525" spans="1:38" x14ac:dyDescent="0.3">
      <c r="A525" t="s">
        <v>579</v>
      </c>
      <c r="B525" t="s">
        <v>332</v>
      </c>
      <c r="C525" t="s">
        <v>86</v>
      </c>
      <c r="D525" t="s">
        <v>217</v>
      </c>
      <c r="E525" s="1">
        <v>100</v>
      </c>
      <c r="J525" s="1">
        <v>100</v>
      </c>
      <c r="V525" s="1"/>
      <c r="W525" s="1"/>
      <c r="X525" s="1"/>
      <c r="Y525" s="1"/>
      <c r="Z525" s="1"/>
      <c r="AA525" s="1"/>
      <c r="AG525">
        <f>IF(COUNTA($A525:$AD525)=0,"",IF(COUNTA($E525:AD525)-COUNTIF($E$19:$E525,"A")&lt;1,0,SMALL($E525:$AD525,1)))</f>
        <v>100</v>
      </c>
      <c r="AH525">
        <f>IF(COUNTA($E525:$AD525)=0,"",IF(COUNTA($E525:$AD525)-COUNTIF($E$19:$E525,"A")&lt;2,0,SMALL($E525:$AD525,2)))</f>
        <v>100</v>
      </c>
      <c r="AI525">
        <f>IF(COUNTA($E525:$AD525)=0,"",IF(COUNTA($E525:$AD525)-COUNTIF($E$19:$E525,"A")&lt;3,0,SMALL($E525:$AD525,3)))</f>
        <v>0</v>
      </c>
      <c r="AJ525">
        <f>IF(COUNTA($E525:$AD525)=0,"",IF(COUNTA($E525:$AD525)-COUNTIF($E$19:$E525,"A")&lt;4,0,SMALL($E525:$AD525,4)))</f>
        <v>0</v>
      </c>
      <c r="AK525">
        <f t="shared" si="16"/>
        <v>200</v>
      </c>
      <c r="AL525" s="28">
        <f t="shared" si="17"/>
        <v>2</v>
      </c>
    </row>
    <row r="526" spans="1:38" x14ac:dyDescent="0.3">
      <c r="A526" s="30" t="s">
        <v>151</v>
      </c>
      <c r="B526" s="31"/>
      <c r="C526" s="32"/>
      <c r="D526" s="31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/>
      <c r="AH526" t="str">
        <f>IF(COUNTA($E526:$AD526)=0,"",IF(COUNTA($E526:$AD526)-COUNTIF($E$19:$E534,"A")&lt;2,0,SMALL($E526:$AD526,2)))</f>
        <v/>
      </c>
      <c r="AI526" t="str">
        <f>IF(COUNTA($E526:$AD526)=0,"",IF(COUNTA($E526:$AD526)-COUNTIF($E$19:$E534,"A")&lt;3,0,SMALL($E526:$AD526,3)))</f>
        <v/>
      </c>
      <c r="AJ526" t="str">
        <f>IF(COUNTA($E526:$AD526)=0,"",IF(COUNTA($E526:$AD526)-COUNTIF($E$19:$E534,"A")&lt;4,0,SMALL($E526:$AD526,4)))</f>
        <v/>
      </c>
      <c r="AK526" t="str">
        <f t="shared" ref="AK526:AK532" si="18">IF(COUNTA(E526:AD526)=0,"",SUM(AG526:AJ526))</f>
        <v/>
      </c>
      <c r="AL526" s="28"/>
    </row>
    <row r="527" spans="1:38" x14ac:dyDescent="0.3">
      <c r="A527" s="33" t="s">
        <v>152</v>
      </c>
      <c r="B527" t="s">
        <v>64</v>
      </c>
      <c r="C527" t="s">
        <v>96</v>
      </c>
      <c r="D527" t="s">
        <v>124</v>
      </c>
      <c r="N527" s="1">
        <v>93</v>
      </c>
      <c r="O527" s="1">
        <v>58</v>
      </c>
      <c r="S527" s="1">
        <v>93</v>
      </c>
      <c r="U527" s="1">
        <v>95</v>
      </c>
      <c r="W527" s="1">
        <v>92</v>
      </c>
      <c r="X527" s="1">
        <v>83</v>
      </c>
      <c r="Y527" s="1"/>
      <c r="Z527" s="1"/>
      <c r="AA527" s="1"/>
      <c r="AC527" s="1">
        <v>99</v>
      </c>
      <c r="AD527" s="1">
        <v>96</v>
      </c>
      <c r="AG527">
        <f>IF(COUNTA($A527:$AD527)=0,"",IF(COUNTA($E527:AD527)-COUNTIF($E$19:$E535,"A")&lt;1,0,SMALL($E527:$AD527,1)))</f>
        <v>58</v>
      </c>
      <c r="AH527">
        <f>IF(COUNTA($E527:$AD527)=0,"",IF(COUNTA($E527:$AD527)-COUNTIF($E$19:$E535,"A")&lt;2,0,SMALL($E527:$AD527,2)))</f>
        <v>83</v>
      </c>
      <c r="AI527">
        <f>IF(COUNTA($E527:$AD527)=0,"",IF(COUNTA($E527:$AD527)-COUNTIF($E$19:$E535,"A")&lt;3,0,SMALL($E527:$AD527,3)))</f>
        <v>92</v>
      </c>
      <c r="AJ527">
        <f>IF(COUNTA($E527:$AD527)=0,"",IF(COUNTA($E527:$AD527)-COUNTIF($E$19:$E535,"A")&lt;4,0,SMALL($E527:$AD527,4)))</f>
        <v>93</v>
      </c>
      <c r="AK527">
        <f t="shared" si="18"/>
        <v>326</v>
      </c>
      <c r="AL527" s="28">
        <f t="shared" ref="AL527:AL574" si="19">26-COUNTBLANK(E527:AD527)</f>
        <v>8</v>
      </c>
    </row>
    <row r="528" spans="1:38" x14ac:dyDescent="0.3">
      <c r="A528" t="s">
        <v>153</v>
      </c>
      <c r="B528" t="s">
        <v>154</v>
      </c>
      <c r="C528" t="s">
        <v>96</v>
      </c>
      <c r="D528" t="s">
        <v>124</v>
      </c>
      <c r="E528" s="1">
        <v>98</v>
      </c>
      <c r="J528" s="1">
        <v>100</v>
      </c>
      <c r="O528" s="1">
        <v>97</v>
      </c>
      <c r="Q528">
        <v>99</v>
      </c>
      <c r="W528" s="1"/>
      <c r="X528" s="1"/>
      <c r="Y528" s="1"/>
      <c r="Z528" s="1"/>
      <c r="AA528" s="1"/>
      <c r="AG528">
        <f>IF(COUNTA($A528:$AD528)=0,"",IF(COUNTA($E528:AD528)-COUNTIF($E$19:$E536,"A")&lt;1,0,SMALL($E528:$AD528,1)))</f>
        <v>97</v>
      </c>
      <c r="AH528">
        <f>IF(COUNTA($E528:$AD528)=0,"",IF(COUNTA($E528:$AD528)-COUNTIF($E$19:$E536,"A")&lt;2,0,SMALL($E528:$AD528,2)))</f>
        <v>98</v>
      </c>
      <c r="AI528">
        <f>IF(COUNTA($E528:$AD528)=0,"",IF(COUNTA($E528:$AD528)-COUNTIF($E$19:$E536,"A")&lt;3,0,SMALL($E528:$AD528,3)))</f>
        <v>99</v>
      </c>
      <c r="AJ528">
        <f>IF(COUNTA($E528:$AD528)=0,"",IF(COUNTA($E528:$AD528)-COUNTIF($E$19:$E536,"A")&lt;4,0,SMALL($E528:$AD528,4)))</f>
        <v>100</v>
      </c>
      <c r="AK528">
        <f t="shared" si="18"/>
        <v>394</v>
      </c>
      <c r="AL528" s="28">
        <f t="shared" si="19"/>
        <v>4</v>
      </c>
    </row>
    <row r="529" spans="1:38" x14ac:dyDescent="0.3">
      <c r="A529" t="s">
        <v>106</v>
      </c>
      <c r="B529" t="s">
        <v>107</v>
      </c>
      <c r="C529" t="s">
        <v>96</v>
      </c>
      <c r="D529" t="s">
        <v>93</v>
      </c>
      <c r="M529" s="1">
        <v>99</v>
      </c>
      <c r="O529" s="1">
        <v>98</v>
      </c>
      <c r="Q529" s="1">
        <v>98</v>
      </c>
      <c r="W529" s="1"/>
      <c r="X529" s="1"/>
      <c r="Y529" s="1"/>
      <c r="Z529" s="1"/>
      <c r="AA529" s="1"/>
      <c r="AG529">
        <f>IF(COUNTA($A529:$AD529)=0,"",IF(COUNTA($E529:AD529)-COUNTIF($E$19:$E537,"A")&lt;1,0,SMALL($E529:$AD529,1)))</f>
        <v>98</v>
      </c>
      <c r="AH529">
        <f>IF(COUNTA($E529:$AD529)=0,"",IF(COUNTA($E529:$AD529)-COUNTIF($E$19:$E537,"A")&lt;2,0,SMALL($E529:$AD529,2)))</f>
        <v>98</v>
      </c>
      <c r="AI529">
        <f>IF(COUNTA($E529:$AD529)=0,"",IF(COUNTA($E529:$AD529)-COUNTIF($E$19:$E537,"A")&lt;3,0,SMALL($E529:$AD529,3)))</f>
        <v>99</v>
      </c>
      <c r="AJ529">
        <f>IF(COUNTA($E529:$AD529)=0,"",IF(COUNTA($E529:$AD529)-COUNTIF($E$19:$E537,"A")&lt;4,0,SMALL($E529:$AD529,4)))</f>
        <v>0</v>
      </c>
      <c r="AK529">
        <f t="shared" si="18"/>
        <v>295</v>
      </c>
      <c r="AL529" s="28">
        <f t="shared" si="19"/>
        <v>3</v>
      </c>
    </row>
    <row r="530" spans="1:38" x14ac:dyDescent="0.3">
      <c r="A530" t="s">
        <v>738</v>
      </c>
      <c r="B530" t="s">
        <v>739</v>
      </c>
      <c r="C530" t="s">
        <v>740</v>
      </c>
      <c r="D530" t="s">
        <v>93</v>
      </c>
      <c r="O530" s="1">
        <v>100</v>
      </c>
      <c r="Q530">
        <v>100</v>
      </c>
      <c r="R530" s="1">
        <v>100</v>
      </c>
      <c r="W530" s="1"/>
      <c r="X530" s="1"/>
      <c r="Y530" s="1"/>
      <c r="Z530" s="1"/>
      <c r="AA530" s="1"/>
      <c r="AG530">
        <f>IF(COUNTA($A530:$AD530)=0,"",IF(COUNTA($E530:AD530)-COUNTIF($E$19:$E538,"A")&lt;1,0,SMALL($E530:$AD530,1)))</f>
        <v>100</v>
      </c>
      <c r="AH530">
        <f>IF(COUNTA($E530:$AD530)=0,"",IF(COUNTA($E530:$AD530)-COUNTIF($E$19:$E538,"A")&lt;2,0,SMALL($E530:$AD530,2)))</f>
        <v>100</v>
      </c>
      <c r="AI530">
        <f>IF(COUNTA($E530:$AD530)=0,"",IF(COUNTA($E530:$AD530)-COUNTIF($E$19:$E538,"A")&lt;3,0,SMALL($E530:$AD530,3)))</f>
        <v>100</v>
      </c>
      <c r="AJ530">
        <f>IF(COUNTA($E530:$AD530)=0,"",IF(COUNTA($E530:$AD530)-COUNTIF($E$19:$E538,"A")&lt;4,0,SMALL($E530:$AD530,4)))</f>
        <v>0</v>
      </c>
      <c r="AK530">
        <f t="shared" si="18"/>
        <v>300</v>
      </c>
      <c r="AL530" s="28">
        <f t="shared" si="19"/>
        <v>3</v>
      </c>
    </row>
    <row r="531" spans="1:38" x14ac:dyDescent="0.3">
      <c r="A531" t="s">
        <v>741</v>
      </c>
      <c r="B531" t="s">
        <v>154</v>
      </c>
      <c r="C531" t="s">
        <v>96</v>
      </c>
      <c r="D531" t="s">
        <v>179</v>
      </c>
      <c r="R531" s="1">
        <v>73</v>
      </c>
      <c r="V531" s="1">
        <v>79</v>
      </c>
      <c r="W531" s="1"/>
      <c r="X531" s="1"/>
      <c r="Y531" s="1"/>
      <c r="Z531" s="1"/>
      <c r="AA531" s="1"/>
      <c r="AG531">
        <f>IF(COUNTA($A531:$AD531)=0,"",IF(COUNTA($E531:AD531)-COUNTIF($E$19:$E539,"A")&lt;1,0,SMALL($E531:$AD531,1)))</f>
        <v>73</v>
      </c>
      <c r="AH531">
        <f>IF(COUNTA($E531:$AD531)=0,"",IF(COUNTA($E531:$AD531)-COUNTIF($E$19:$E539,"A")&lt;2,0,SMALL($E531:$AD531,2)))</f>
        <v>79</v>
      </c>
      <c r="AI531">
        <f>IF(COUNTA($E531:$AD531)=0,"",IF(COUNTA($E531:$AD531)-COUNTIF($E$19:$E539,"A")&lt;3,0,SMALL($E531:$AD531,3)))</f>
        <v>0</v>
      </c>
      <c r="AJ531">
        <f>IF(COUNTA($E531:$AD531)=0,"",IF(COUNTA($E531:$AD531)-COUNTIF($E$19:$E539,"A")&lt;4,0,SMALL($E531:$AD531,4)))</f>
        <v>0</v>
      </c>
      <c r="AK531">
        <f t="shared" si="18"/>
        <v>152</v>
      </c>
      <c r="AL531" s="28">
        <f t="shared" si="19"/>
        <v>2</v>
      </c>
    </row>
    <row r="532" spans="1:38" x14ac:dyDescent="0.3">
      <c r="A532" t="s">
        <v>742</v>
      </c>
      <c r="B532" t="s">
        <v>154</v>
      </c>
      <c r="C532" t="s">
        <v>96</v>
      </c>
      <c r="D532" t="s">
        <v>396</v>
      </c>
      <c r="H532" s="1">
        <v>99</v>
      </c>
      <c r="O532" s="1">
        <v>68</v>
      </c>
      <c r="W532" s="1"/>
      <c r="X532" s="1"/>
      <c r="Y532" s="1"/>
      <c r="Z532" s="1"/>
      <c r="AA532" s="1"/>
      <c r="AG532">
        <f>IF(COUNTA($A532:$AD532)=0,"",IF(COUNTA($E532:AD532)-COUNTIF($E$19:$E540,"A")&lt;1,0,SMALL($E532:$AD532,1)))</f>
        <v>68</v>
      </c>
      <c r="AH532">
        <f>IF(COUNTA($E532:$AD532)=0,"",IF(COUNTA($E532:$AD532)-COUNTIF($E$19:$E540,"A")&lt;2,0,SMALL($E532:$AD532,2)))</f>
        <v>99</v>
      </c>
      <c r="AI532">
        <f>IF(COUNTA($E532:$AD532)=0,"",IF(COUNTA($E532:$AD532)-COUNTIF($E$19:$E540,"A")&lt;3,0,SMALL($E532:$AD532,3)))</f>
        <v>0</v>
      </c>
      <c r="AJ532">
        <f>IF(COUNTA($E532:$AD532)=0,"",IF(COUNTA($E532:$AD532)-COUNTIF($E$19:$E540,"A")&lt;4,0,SMALL($E532:$AD532,4)))</f>
        <v>0</v>
      </c>
      <c r="AK532">
        <f t="shared" si="18"/>
        <v>167</v>
      </c>
      <c r="AL532" s="28">
        <f t="shared" si="19"/>
        <v>2</v>
      </c>
    </row>
    <row r="533" spans="1:38" x14ac:dyDescent="0.3">
      <c r="A533" t="s">
        <v>743</v>
      </c>
      <c r="B533" t="s">
        <v>154</v>
      </c>
      <c r="C533" t="s">
        <v>96</v>
      </c>
      <c r="D533" t="s">
        <v>120</v>
      </c>
      <c r="Q533" s="1">
        <v>97</v>
      </c>
      <c r="R533" s="1">
        <v>84</v>
      </c>
      <c r="W533" s="1"/>
      <c r="X533" s="1"/>
      <c r="Y533" s="1"/>
      <c r="Z533" s="1"/>
      <c r="AA533" s="1"/>
      <c r="AG533">
        <f>IF(COUNTA($A533:$AD533)=0,"",IF(COUNTA($E533:AD533)-COUNTIF($E$19:$E541,"A")&lt;1,0,SMALL($E533:$AD533,1)))</f>
        <v>84</v>
      </c>
      <c r="AH533">
        <f>IF(COUNTA($E533:$AD533)=0,"",IF(COUNTA($E533:$AD533)-COUNTIF($E$19:$E541,"A")&lt;2,0,SMALL($E533:$AD533,2)))</f>
        <v>97</v>
      </c>
      <c r="AI533">
        <f>IF(COUNTA($E533:$AD533)=0,"",IF(COUNTA($E533:$AD533)-COUNTIF($E$19:$E541,"A")&lt;3,0,SMALL($E533:$AD533,3)))</f>
        <v>0</v>
      </c>
      <c r="AJ533">
        <f>IF(COUNTA($E533:$AD533)=0,"",IF(COUNTA($E533:$AD533)-COUNTIF($E$19:$E541,"A")&lt;4,0,SMALL($E533:$AD533,4)))</f>
        <v>0</v>
      </c>
      <c r="AK533">
        <f t="shared" ref="AK533:AK580" si="20">IF(COUNTA(E533:AD533)=0,"",SUM(AG533:AJ533))</f>
        <v>181</v>
      </c>
      <c r="AL533" s="28">
        <f t="shared" si="19"/>
        <v>2</v>
      </c>
    </row>
    <row r="534" spans="1:38" x14ac:dyDescent="0.3">
      <c r="A534" t="s">
        <v>744</v>
      </c>
      <c r="B534" t="s">
        <v>107</v>
      </c>
      <c r="C534" t="s">
        <v>96</v>
      </c>
      <c r="D534" t="s">
        <v>93</v>
      </c>
      <c r="M534" s="1">
        <v>100</v>
      </c>
      <c r="O534" s="1">
        <v>96</v>
      </c>
      <c r="W534" s="1"/>
      <c r="X534" s="1"/>
      <c r="Y534" s="1"/>
      <c r="Z534" s="1"/>
      <c r="AA534" s="1"/>
      <c r="AG534">
        <f>IF(COUNTA($A534:$AD534)=0,"",IF(COUNTA($E534:AD534)-COUNTIF($E$19:$E542,"A")&lt;1,0,SMALL($E534:$AD534,1)))</f>
        <v>96</v>
      </c>
      <c r="AH534">
        <f>IF(COUNTA($E534:$AD534)=0,"",IF(COUNTA($E534:$AD534)-COUNTIF($E$19:$E542,"A")&lt;2,0,SMALL($E534:$AD534,2)))</f>
        <v>100</v>
      </c>
      <c r="AI534">
        <f>IF(COUNTA($E534:$AD534)=0,"",IF(COUNTA($E534:$AD534)-COUNTIF($E$19:$E542,"A")&lt;3,0,SMALL($E534:$AD534,3)))</f>
        <v>0</v>
      </c>
      <c r="AJ534">
        <f>IF(COUNTA($E534:$AD534)=0,"",IF(COUNTA($E534:$AD534)-COUNTIF($E$19:$E542,"A")&lt;4,0,SMALL($E534:$AD534,4)))</f>
        <v>0</v>
      </c>
      <c r="AK534">
        <f t="shared" si="20"/>
        <v>196</v>
      </c>
      <c r="AL534" s="28">
        <f t="shared" si="19"/>
        <v>2</v>
      </c>
    </row>
    <row r="535" spans="1:38" hidden="1" x14ac:dyDescent="0.3">
      <c r="A535" t="s">
        <v>759</v>
      </c>
      <c r="B535" t="s">
        <v>64</v>
      </c>
      <c r="C535" t="s">
        <v>96</v>
      </c>
      <c r="D535" t="s">
        <v>219</v>
      </c>
      <c r="W535" s="1"/>
      <c r="X535" s="1"/>
      <c r="Y535" s="1"/>
      <c r="Z535" s="1"/>
      <c r="AA535" s="1"/>
      <c r="AG535">
        <f>IF(COUNTA($A535:$AD535)=0,"",IF(COUNTA($E535:AD535)-COUNTIF($E$19:$E558,"A")&lt;1,0,SMALL($E535:$AD535,1)))</f>
        <v>0</v>
      </c>
      <c r="AH535" t="str">
        <f>IF(COUNTA($E535:$AD535)=0,"",IF(COUNTA($E535:$AD535)-COUNTIF($E$19:$E558,"A")&lt;2,0,SMALL($E535:$AD535,2)))</f>
        <v/>
      </c>
      <c r="AI535" t="str">
        <f>IF(COUNTA($E535:$AD535)=0,"",IF(COUNTA($E535:$AD535)-COUNTIF($E$19:$E558,"A")&lt;3,0,SMALL($E535:$AD535,3)))</f>
        <v/>
      </c>
      <c r="AJ535" t="str">
        <f>IF(COUNTA($E535:$AD535)=0,"",IF(COUNTA($E535:$AD535)-COUNTIF($E$19:$E558,"A")&lt;4,0,SMALL($E535:$AD535,4)))</f>
        <v/>
      </c>
      <c r="AK535" t="str">
        <f t="shared" si="20"/>
        <v/>
      </c>
      <c r="AL535" s="28">
        <f t="shared" si="19"/>
        <v>0</v>
      </c>
    </row>
    <row r="536" spans="1:38" hidden="1" x14ac:dyDescent="0.3">
      <c r="A536" t="s">
        <v>760</v>
      </c>
      <c r="B536" t="s">
        <v>64</v>
      </c>
      <c r="C536" t="s">
        <v>96</v>
      </c>
      <c r="D536" t="s">
        <v>190</v>
      </c>
      <c r="W536" s="1"/>
      <c r="X536" s="1"/>
      <c r="Y536" s="1"/>
      <c r="Z536" s="1"/>
      <c r="AA536" s="1"/>
      <c r="AG536">
        <f>IF(COUNTA($A536:$AD536)=0,"",IF(COUNTA($E536:AD536)-COUNTIF($E$19:$E559,"A")&lt;1,0,SMALL($E536:$AD536,1)))</f>
        <v>0</v>
      </c>
      <c r="AH536" t="str">
        <f>IF(COUNTA($E536:$AD536)=0,"",IF(COUNTA($E536:$AD536)-COUNTIF($E$19:$E559,"A")&lt;2,0,SMALL($E536:$AD536,2)))</f>
        <v/>
      </c>
      <c r="AI536" t="str">
        <f>IF(COUNTA($E536:$AD536)=0,"",IF(COUNTA($E536:$AD536)-COUNTIF($E$19:$E559,"A")&lt;3,0,SMALL($E536:$AD536,3)))</f>
        <v/>
      </c>
      <c r="AJ536" t="str">
        <f>IF(COUNTA($E536:$AD536)=0,"",IF(COUNTA($E536:$AD536)-COUNTIF($E$19:$E559,"A")&lt;4,0,SMALL($E536:$AD536,4)))</f>
        <v/>
      </c>
      <c r="AK536" t="str">
        <f t="shared" si="20"/>
        <v/>
      </c>
      <c r="AL536" s="28">
        <f t="shared" si="19"/>
        <v>0</v>
      </c>
    </row>
    <row r="537" spans="1:38" hidden="1" x14ac:dyDescent="0.3">
      <c r="A537" t="s">
        <v>761</v>
      </c>
      <c r="B537" t="s">
        <v>64</v>
      </c>
      <c r="C537" t="s">
        <v>96</v>
      </c>
      <c r="D537" t="s">
        <v>42</v>
      </c>
      <c r="W537" s="1"/>
      <c r="X537" s="1"/>
      <c r="Y537" s="1"/>
      <c r="Z537" s="1"/>
      <c r="AA537" s="1"/>
      <c r="AG537">
        <f>IF(COUNTA($A537:$AD537)=0,"",IF(COUNTA($E537:AD537)-COUNTIF($E$19:$E560,"A")&lt;1,0,SMALL($E537:$AD537,1)))</f>
        <v>0</v>
      </c>
      <c r="AH537" t="str">
        <f>IF(COUNTA($E537:$AD537)=0,"",IF(COUNTA($E537:$AD537)-COUNTIF($E$19:$E560,"A")&lt;2,0,SMALL($E537:$AD537,2)))</f>
        <v/>
      </c>
      <c r="AI537" t="str">
        <f>IF(COUNTA($E537:$AD537)=0,"",IF(COUNTA($E537:$AD537)-COUNTIF($E$19:$E560,"A")&lt;3,0,SMALL($E537:$AD537,3)))</f>
        <v/>
      </c>
      <c r="AJ537" t="str">
        <f>IF(COUNTA($E537:$AD537)=0,"",IF(COUNTA($E537:$AD537)-COUNTIF($E$19:$E560,"A")&lt;4,0,SMALL($E537:$AD537,4)))</f>
        <v/>
      </c>
      <c r="AK537" t="str">
        <f t="shared" si="20"/>
        <v/>
      </c>
      <c r="AL537" s="28">
        <f t="shared" si="19"/>
        <v>0</v>
      </c>
    </row>
    <row r="538" spans="1:38" hidden="1" x14ac:dyDescent="0.3">
      <c r="A538" t="s">
        <v>762</v>
      </c>
      <c r="B538" t="s">
        <v>64</v>
      </c>
      <c r="C538" t="s">
        <v>96</v>
      </c>
      <c r="D538" t="s">
        <v>138</v>
      </c>
      <c r="V538" s="1"/>
      <c r="W538" s="1"/>
      <c r="X538" s="1"/>
      <c r="Y538" s="1"/>
      <c r="Z538" s="1"/>
      <c r="AA538" s="1"/>
      <c r="AG538">
        <f>IF(COUNTA($A538:$AD538)=0,"",IF(COUNTA($E538:AD538)-COUNTIF($E$19:$E561,"A")&lt;1,0,SMALL($E538:$AD538,1)))</f>
        <v>0</v>
      </c>
      <c r="AH538" t="str">
        <f>IF(COUNTA($E538:$AD538)=0,"",IF(COUNTA($E538:$AD538)-COUNTIF($E$19:$E561,"A")&lt;2,0,SMALL($E538:$AD538,2)))</f>
        <v/>
      </c>
      <c r="AI538" t="str">
        <f>IF(COUNTA($E538:$AD538)=0,"",IF(COUNTA($E538:$AD538)-COUNTIF($E$19:$E561,"A")&lt;3,0,SMALL($E538:$AD538,3)))</f>
        <v/>
      </c>
      <c r="AJ538" t="str">
        <f>IF(COUNTA($E538:$AD538)=0,"",IF(COUNTA($E538:$AD538)-COUNTIF($E$19:$E561,"A")&lt;4,0,SMALL($E538:$AD538,4)))</f>
        <v/>
      </c>
      <c r="AK538" t="str">
        <f t="shared" si="20"/>
        <v/>
      </c>
      <c r="AL538" s="28">
        <f t="shared" si="19"/>
        <v>0</v>
      </c>
    </row>
    <row r="539" spans="1:38" hidden="1" x14ac:dyDescent="0.3">
      <c r="A539" t="s">
        <v>763</v>
      </c>
      <c r="B539" t="s">
        <v>64</v>
      </c>
      <c r="C539" t="s">
        <v>96</v>
      </c>
      <c r="D539" t="s">
        <v>182</v>
      </c>
      <c r="W539" s="1"/>
      <c r="X539" s="1"/>
      <c r="Y539" s="1"/>
      <c r="Z539" s="1"/>
      <c r="AA539" s="1"/>
      <c r="AG539">
        <f>IF(COUNTA($A539:$AD539)=0,"",IF(COUNTA($E539:AD539)-COUNTIF($E$19:$E562,"A")&lt;1,0,SMALL($E539:$AD539,1)))</f>
        <v>0</v>
      </c>
      <c r="AH539" t="str">
        <f>IF(COUNTA($E539:$AD539)=0,"",IF(COUNTA($E539:$AD539)-COUNTIF($E$19:$E562,"A")&lt;2,0,SMALL($E539:$AD539,2)))</f>
        <v/>
      </c>
      <c r="AI539" t="str">
        <f>IF(COUNTA($E539:$AD539)=0,"",IF(COUNTA($E539:$AD539)-COUNTIF($E$19:$E562,"A")&lt;3,0,SMALL($E539:$AD539,3)))</f>
        <v/>
      </c>
      <c r="AJ539" t="str">
        <f>IF(COUNTA($E539:$AD539)=0,"",IF(COUNTA($E539:$AD539)-COUNTIF($E$19:$E562,"A")&lt;4,0,SMALL($E539:$AD539,4)))</f>
        <v/>
      </c>
      <c r="AK539" t="str">
        <f t="shared" si="20"/>
        <v/>
      </c>
      <c r="AL539" s="28">
        <f t="shared" si="19"/>
        <v>0</v>
      </c>
    </row>
    <row r="540" spans="1:38" hidden="1" x14ac:dyDescent="0.3">
      <c r="A540" t="s">
        <v>764</v>
      </c>
      <c r="B540" t="s">
        <v>154</v>
      </c>
      <c r="C540" t="s">
        <v>96</v>
      </c>
      <c r="D540" t="s">
        <v>33</v>
      </c>
      <c r="W540" s="1"/>
      <c r="X540" s="1"/>
      <c r="Y540" s="1"/>
      <c r="Z540" s="1"/>
      <c r="AA540" s="1"/>
      <c r="AG540">
        <f>IF(COUNTA($A540:$AD540)=0,"",IF(COUNTA($E540:AD540)-COUNTIF($E$19:$E563,"A")&lt;1,0,SMALL($E540:$AD540,1)))</f>
        <v>0</v>
      </c>
      <c r="AH540" t="str">
        <f>IF(COUNTA($E540:$AD540)=0,"",IF(COUNTA($E540:$AD540)-COUNTIF($E$19:$E563,"A")&lt;2,0,SMALL($E540:$AD540,2)))</f>
        <v/>
      </c>
      <c r="AI540" t="str">
        <f>IF(COUNTA($E540:$AD540)=0,"",IF(COUNTA($E540:$AD540)-COUNTIF($E$19:$E563,"A")&lt;3,0,SMALL($E540:$AD540,3)))</f>
        <v/>
      </c>
      <c r="AJ540" t="str">
        <f>IF(COUNTA($E540:$AD540)=0,"",IF(COUNTA($E540:$AD540)-COUNTIF($E$19:$E563,"A")&lt;4,0,SMALL($E540:$AD540,4)))</f>
        <v/>
      </c>
      <c r="AK540" t="str">
        <f t="shared" si="20"/>
        <v/>
      </c>
      <c r="AL540" s="28">
        <f t="shared" si="19"/>
        <v>0</v>
      </c>
    </row>
    <row r="541" spans="1:38" hidden="1" x14ac:dyDescent="0.3">
      <c r="A541" t="s">
        <v>765</v>
      </c>
      <c r="B541" t="s">
        <v>64</v>
      </c>
      <c r="C541" t="s">
        <v>96</v>
      </c>
      <c r="D541" t="s">
        <v>78</v>
      </c>
      <c r="W541" s="1"/>
      <c r="X541" s="1"/>
      <c r="Y541" s="1"/>
      <c r="Z541" s="1"/>
      <c r="AA541" s="1"/>
      <c r="AG541">
        <f>IF(COUNTA($A541:$AD541)=0,"",IF(COUNTA($E541:AD541)-COUNTIF($E$19:$E564,"A")&lt;1,0,SMALL($E541:$AD541,1)))</f>
        <v>0</v>
      </c>
      <c r="AH541" t="str">
        <f>IF(COUNTA($E541:$AD541)=0,"",IF(COUNTA($E541:$AD541)-COUNTIF($E$19:$E564,"A")&lt;2,0,SMALL($E541:$AD541,2)))</f>
        <v/>
      </c>
      <c r="AI541" t="str">
        <f>IF(COUNTA($E541:$AD541)=0,"",IF(COUNTA($E541:$AD541)-COUNTIF($E$19:$E564,"A")&lt;3,0,SMALL($E541:$AD541,3)))</f>
        <v/>
      </c>
      <c r="AJ541" t="str">
        <f>IF(COUNTA($E541:$AD541)=0,"",IF(COUNTA($E541:$AD541)-COUNTIF($E$19:$E564,"A")&lt;4,0,SMALL($E541:$AD541,4)))</f>
        <v/>
      </c>
      <c r="AK541" t="str">
        <f t="shared" si="20"/>
        <v/>
      </c>
      <c r="AL541" s="28">
        <f t="shared" si="19"/>
        <v>0</v>
      </c>
    </row>
    <row r="542" spans="1:38" hidden="1" x14ac:dyDescent="0.3">
      <c r="A542" t="s">
        <v>766</v>
      </c>
      <c r="B542" t="s">
        <v>100</v>
      </c>
      <c r="C542" t="s">
        <v>96</v>
      </c>
      <c r="D542" t="s">
        <v>213</v>
      </c>
      <c r="W542" s="1"/>
      <c r="X542" s="1"/>
      <c r="Y542" s="1"/>
      <c r="Z542" s="1"/>
      <c r="AA542" s="1"/>
      <c r="AG542">
        <f>IF(COUNTA($A542:$AD542)=0,"",IF(COUNTA($E542:AD542)-COUNTIF($E$19:$E565,"A")&lt;1,0,SMALL($E542:$AD542,1)))</f>
        <v>0</v>
      </c>
      <c r="AH542" t="str">
        <f>IF(COUNTA($E542:$AD542)=0,"",IF(COUNTA($E542:$AD542)-COUNTIF($E$19:$E565,"A")&lt;2,0,SMALL($E542:$AD542,2)))</f>
        <v/>
      </c>
      <c r="AI542" t="str">
        <f>IF(COUNTA($E542:$AD542)=0,"",IF(COUNTA($E542:$AD542)-COUNTIF($E$19:$E565,"A")&lt;3,0,SMALL($E542:$AD542,3)))</f>
        <v/>
      </c>
      <c r="AJ542" t="str">
        <f>IF(COUNTA($E542:$AD542)=0,"",IF(COUNTA($E542:$AD542)-COUNTIF($E$19:$E565,"A")&lt;4,0,SMALL($E542:$AD542,4)))</f>
        <v/>
      </c>
      <c r="AK542" t="str">
        <f t="shared" si="20"/>
        <v/>
      </c>
      <c r="AL542" s="28">
        <f t="shared" si="19"/>
        <v>0</v>
      </c>
    </row>
    <row r="543" spans="1:38" hidden="1" x14ac:dyDescent="0.3">
      <c r="A543" t="s">
        <v>767</v>
      </c>
      <c r="B543" t="s">
        <v>154</v>
      </c>
      <c r="C543" t="s">
        <v>96</v>
      </c>
      <c r="D543" t="s">
        <v>219</v>
      </c>
      <c r="W543" s="1"/>
      <c r="X543" s="1"/>
      <c r="Y543" s="1"/>
      <c r="Z543" s="1"/>
      <c r="AA543" s="1"/>
      <c r="AG543">
        <f>IF(COUNTA($A543:$AD543)=0,"",IF(COUNTA($E543:AD543)-COUNTIF($E$19:$E566,"A")&lt;1,0,SMALL($E543:$AD543,1)))</f>
        <v>0</v>
      </c>
      <c r="AH543" t="str">
        <f>IF(COUNTA($E543:$AD543)=0,"",IF(COUNTA($E543:$AD543)-COUNTIF($E$19:$E566,"A")&lt;2,0,SMALL($E543:$AD543,2)))</f>
        <v/>
      </c>
      <c r="AI543" t="str">
        <f>IF(COUNTA($E543:$AD543)=0,"",IF(COUNTA($E543:$AD543)-COUNTIF($E$19:$E566,"A")&lt;3,0,SMALL($E543:$AD543,3)))</f>
        <v/>
      </c>
      <c r="AJ543" t="str">
        <f>IF(COUNTA($E543:$AD543)=0,"",IF(COUNTA($E543:$AD543)-COUNTIF($E$19:$E566,"A")&lt;4,0,SMALL($E543:$AD543,4)))</f>
        <v/>
      </c>
      <c r="AK543" t="str">
        <f t="shared" si="20"/>
        <v/>
      </c>
      <c r="AL543" s="28">
        <f t="shared" si="19"/>
        <v>0</v>
      </c>
    </row>
    <row r="544" spans="1:38" hidden="1" x14ac:dyDescent="0.3">
      <c r="A544" t="s">
        <v>768</v>
      </c>
      <c r="B544" t="s">
        <v>64</v>
      </c>
      <c r="C544" t="s">
        <v>96</v>
      </c>
      <c r="D544" t="s">
        <v>148</v>
      </c>
      <c r="W544" s="1"/>
      <c r="X544" s="1"/>
      <c r="Y544" s="1"/>
      <c r="Z544" s="1"/>
      <c r="AA544" s="1"/>
      <c r="AG544">
        <f>IF(COUNTA($A544:$AD544)=0,"",IF(COUNTA($E544:AD544)-COUNTIF($E$19:$E567,"A")&lt;1,0,SMALL($E544:$AD544,1)))</f>
        <v>0</v>
      </c>
      <c r="AH544" t="str">
        <f>IF(COUNTA($E544:$AD544)=0,"",IF(COUNTA($E544:$AD544)-COUNTIF($E$19:$E567,"A")&lt;2,0,SMALL($E544:$AD544,2)))</f>
        <v/>
      </c>
      <c r="AI544" t="str">
        <f>IF(COUNTA($E544:$AD544)=0,"",IF(COUNTA($E544:$AD544)-COUNTIF($E$19:$E567,"A")&lt;3,0,SMALL($E544:$AD544,3)))</f>
        <v/>
      </c>
      <c r="AJ544" t="str">
        <f>IF(COUNTA($E544:$AD544)=0,"",IF(COUNTA($E544:$AD544)-COUNTIF($E$19:$E567,"A")&lt;4,0,SMALL($E544:$AD544,4)))</f>
        <v/>
      </c>
      <c r="AK544" t="str">
        <f t="shared" si="20"/>
        <v/>
      </c>
      <c r="AL544" s="28">
        <f t="shared" si="19"/>
        <v>0</v>
      </c>
    </row>
    <row r="545" spans="1:38" hidden="1" x14ac:dyDescent="0.3">
      <c r="A545" t="s">
        <v>769</v>
      </c>
      <c r="B545" t="s">
        <v>64</v>
      </c>
      <c r="C545" t="s">
        <v>96</v>
      </c>
      <c r="D545" t="s">
        <v>182</v>
      </c>
      <c r="W545" s="1"/>
      <c r="X545" s="1"/>
      <c r="Y545" s="1"/>
      <c r="Z545" s="1"/>
      <c r="AA545" s="1"/>
      <c r="AG545">
        <f>IF(COUNTA($A545:$AD545)=0,"",IF(COUNTA($E545:AD545)-COUNTIF($E$19:$E568,"A")&lt;1,0,SMALL($E545:$AD545,1)))</f>
        <v>0</v>
      </c>
      <c r="AH545" t="str">
        <f>IF(COUNTA($E545:$AD545)=0,"",IF(COUNTA($E545:$AD545)-COUNTIF($E$19:$E568,"A")&lt;2,0,SMALL($E545:$AD545,2)))</f>
        <v/>
      </c>
      <c r="AI545" t="str">
        <f>IF(COUNTA($E545:$AD545)=0,"",IF(COUNTA($E545:$AD545)-COUNTIF($E$19:$E568,"A")&lt;3,0,SMALL($E545:$AD545,3)))</f>
        <v/>
      </c>
      <c r="AJ545" t="str">
        <f>IF(COUNTA($E545:$AD545)=0,"",IF(COUNTA($E545:$AD545)-COUNTIF($E$19:$E568,"A")&lt;4,0,SMALL($E545:$AD545,4)))</f>
        <v/>
      </c>
      <c r="AK545" t="str">
        <f t="shared" si="20"/>
        <v/>
      </c>
      <c r="AL545" s="28">
        <f t="shared" si="19"/>
        <v>0</v>
      </c>
    </row>
    <row r="546" spans="1:38" hidden="1" x14ac:dyDescent="0.3">
      <c r="A546" t="s">
        <v>770</v>
      </c>
      <c r="B546" t="s">
        <v>64</v>
      </c>
      <c r="C546" t="s">
        <v>96</v>
      </c>
      <c r="D546" t="s">
        <v>396</v>
      </c>
      <c r="W546" s="1"/>
      <c r="X546" s="1"/>
      <c r="Y546" s="1"/>
      <c r="Z546" s="1"/>
      <c r="AA546" s="1"/>
      <c r="AG546">
        <f>IF(COUNTA($A546:$AD546)=0,"",IF(COUNTA($E546:AD546)-COUNTIF($E$19:$E569,"A")&lt;1,0,SMALL($E546:$AD546,1)))</f>
        <v>0</v>
      </c>
      <c r="AH546" t="str">
        <f>IF(COUNTA($E546:$AD546)=0,"",IF(COUNTA($E546:$AD546)-COUNTIF($E$19:$E569,"A")&lt;2,0,SMALL($E546:$AD546,2)))</f>
        <v/>
      </c>
      <c r="AI546" t="str">
        <f>IF(COUNTA($E546:$AD546)=0,"",IF(COUNTA($E546:$AD546)-COUNTIF($E$19:$E569,"A")&lt;3,0,SMALL($E546:$AD546,3)))</f>
        <v/>
      </c>
      <c r="AJ546" t="str">
        <f>IF(COUNTA($E546:$AD546)=0,"",IF(COUNTA($E546:$AD546)-COUNTIF($E$19:$E569,"A")&lt;4,0,SMALL($E546:$AD546,4)))</f>
        <v/>
      </c>
      <c r="AK546" t="str">
        <f t="shared" si="20"/>
        <v/>
      </c>
      <c r="AL546" s="28">
        <f t="shared" si="19"/>
        <v>0</v>
      </c>
    </row>
    <row r="547" spans="1:38" hidden="1" x14ac:dyDescent="0.3">
      <c r="A547" t="s">
        <v>771</v>
      </c>
      <c r="B547" t="s">
        <v>64</v>
      </c>
      <c r="C547" t="s">
        <v>96</v>
      </c>
      <c r="D547" t="s">
        <v>226</v>
      </c>
      <c r="W547" s="1"/>
      <c r="X547" s="1"/>
      <c r="Y547" s="1"/>
      <c r="Z547" s="1"/>
      <c r="AA547" s="1"/>
      <c r="AG547">
        <f>IF(COUNTA($A547:$AD547)=0,"",IF(COUNTA($E547:AD547)-COUNTIF($E$19:$E570,"A")&lt;1,0,SMALL($E547:$AD547,1)))</f>
        <v>0</v>
      </c>
      <c r="AH547" t="str">
        <f>IF(COUNTA($E547:$AD547)=0,"",IF(COUNTA($E547:$AD547)-COUNTIF($E$19:$E570,"A")&lt;2,0,SMALL($E547:$AD547,2)))</f>
        <v/>
      </c>
      <c r="AI547" t="str">
        <f>IF(COUNTA($E547:$AD547)=0,"",IF(COUNTA($E547:$AD547)-COUNTIF($E$19:$E570,"A")&lt;3,0,SMALL($E547:$AD547,3)))</f>
        <v/>
      </c>
      <c r="AJ547" t="str">
        <f>IF(COUNTA($E547:$AD547)=0,"",IF(COUNTA($E547:$AD547)-COUNTIF($E$19:$E570,"A")&lt;4,0,SMALL($E547:$AD547,4)))</f>
        <v/>
      </c>
      <c r="AK547" t="str">
        <f t="shared" si="20"/>
        <v/>
      </c>
      <c r="AL547" s="28">
        <f t="shared" si="19"/>
        <v>0</v>
      </c>
    </row>
    <row r="548" spans="1:38" hidden="1" x14ac:dyDescent="0.3">
      <c r="A548" t="s">
        <v>772</v>
      </c>
      <c r="B548" t="s">
        <v>154</v>
      </c>
      <c r="C548" t="s">
        <v>96</v>
      </c>
      <c r="D548" t="s">
        <v>396</v>
      </c>
      <c r="W548" s="1"/>
      <c r="X548" s="1"/>
      <c r="Y548" s="1"/>
      <c r="Z548" s="1"/>
      <c r="AA548" s="1"/>
      <c r="AG548">
        <f>IF(COUNTA($A548:$AD548)=0,"",IF(COUNTA($E548:AD548)-COUNTIF($E$19:$E571,"A")&lt;1,0,SMALL($E548:$AD548,1)))</f>
        <v>0</v>
      </c>
      <c r="AH548" t="str">
        <f>IF(COUNTA($E548:$AD548)=0,"",IF(COUNTA($E548:$AD548)-COUNTIF($E$19:$E571,"A")&lt;2,0,SMALL($E548:$AD548,2)))</f>
        <v/>
      </c>
      <c r="AI548" t="str">
        <f>IF(COUNTA($E548:$AD548)=0,"",IF(COUNTA($E548:$AD548)-COUNTIF($E$19:$E571,"A")&lt;3,0,SMALL($E548:$AD548,3)))</f>
        <v/>
      </c>
      <c r="AJ548" t="str">
        <f>IF(COUNTA($E548:$AD548)=0,"",IF(COUNTA($E548:$AD548)-COUNTIF($E$19:$E571,"A")&lt;4,0,SMALL($E548:$AD548,4)))</f>
        <v/>
      </c>
      <c r="AK548" t="str">
        <f t="shared" si="20"/>
        <v/>
      </c>
      <c r="AL548" s="28">
        <f t="shared" si="19"/>
        <v>0</v>
      </c>
    </row>
    <row r="549" spans="1:38" hidden="1" x14ac:dyDescent="0.3">
      <c r="A549" t="s">
        <v>773</v>
      </c>
      <c r="B549" t="s">
        <v>54</v>
      </c>
      <c r="C549" t="s">
        <v>96</v>
      </c>
      <c r="D549" t="s">
        <v>213</v>
      </c>
      <c r="W549" s="1"/>
      <c r="X549" s="1"/>
      <c r="Y549" s="1"/>
      <c r="Z549" s="1"/>
      <c r="AA549" s="1"/>
      <c r="AG549">
        <f>IF(COUNTA($A549:$AD549)=0,"",IF(COUNTA($E549:AD549)-COUNTIF($E$19:$E572,"A")&lt;1,0,SMALL($E549:$AD549,1)))</f>
        <v>0</v>
      </c>
      <c r="AH549" t="str">
        <f>IF(COUNTA($E549:$AD549)=0,"",IF(COUNTA($E549:$AD549)-COUNTIF($E$19:$E572,"A")&lt;2,0,SMALL($E549:$AD549,2)))</f>
        <v/>
      </c>
      <c r="AI549" t="str">
        <f>IF(COUNTA($E549:$AD549)=0,"",IF(COUNTA($E549:$AD549)-COUNTIF($E$19:$E572,"A")&lt;3,0,SMALL($E549:$AD549,3)))</f>
        <v/>
      </c>
      <c r="AJ549" t="str">
        <f>IF(COUNTA($E549:$AD549)=0,"",IF(COUNTA($E549:$AD549)-COUNTIF($E$19:$E572,"A")&lt;4,0,SMALL($E549:$AD549,4)))</f>
        <v/>
      </c>
      <c r="AK549" t="str">
        <f t="shared" si="20"/>
        <v/>
      </c>
      <c r="AL549" s="28">
        <f t="shared" si="19"/>
        <v>0</v>
      </c>
    </row>
    <row r="550" spans="1:38" hidden="1" x14ac:dyDescent="0.3">
      <c r="A550" t="s">
        <v>774</v>
      </c>
      <c r="B550" t="s">
        <v>64</v>
      </c>
      <c r="C550" t="s">
        <v>96</v>
      </c>
      <c r="D550" t="s">
        <v>32</v>
      </c>
      <c r="W550" s="1"/>
      <c r="X550" s="1"/>
      <c r="Y550" s="1"/>
      <c r="Z550" s="1"/>
      <c r="AA550" s="1"/>
      <c r="AG550">
        <f>IF(COUNTA($A550:$AD550)=0,"",IF(COUNTA($E550:AD550)-COUNTIF($E$19:$E573,"A")&lt;1,0,SMALL($E550:$AD550,1)))</f>
        <v>0</v>
      </c>
      <c r="AH550" t="str">
        <f>IF(COUNTA($E550:$AD550)=0,"",IF(COUNTA($E550:$AD550)-COUNTIF($E$19:$E573,"A")&lt;2,0,SMALL($E550:$AD550,2)))</f>
        <v/>
      </c>
      <c r="AI550" t="str">
        <f>IF(COUNTA($E550:$AD550)=0,"",IF(COUNTA($E550:$AD550)-COUNTIF($E$19:$E573,"A")&lt;3,0,SMALL($E550:$AD550,3)))</f>
        <v/>
      </c>
      <c r="AJ550" t="str">
        <f>IF(COUNTA($E550:$AD550)=0,"",IF(COUNTA($E550:$AD550)-COUNTIF($E$19:$E573,"A")&lt;4,0,SMALL($E550:$AD550,4)))</f>
        <v/>
      </c>
      <c r="AK550" t="str">
        <f t="shared" si="20"/>
        <v/>
      </c>
      <c r="AL550" s="28">
        <f t="shared" si="19"/>
        <v>0</v>
      </c>
    </row>
    <row r="551" spans="1:38" hidden="1" x14ac:dyDescent="0.3">
      <c r="A551" t="s">
        <v>775</v>
      </c>
      <c r="B551" t="s">
        <v>64</v>
      </c>
      <c r="C551" t="s">
        <v>740</v>
      </c>
      <c r="D551" t="s">
        <v>315</v>
      </c>
      <c r="W551" s="1"/>
      <c r="X551" s="1"/>
      <c r="Y551" s="1"/>
      <c r="Z551" s="1"/>
      <c r="AA551" s="1"/>
      <c r="AG551">
        <f>IF(COUNTA($A551:$AD551)=0,"",IF(COUNTA($E551:AD551)-COUNTIF($E$19:$E574,"A")&lt;1,0,SMALL($E551:$AD551,1)))</f>
        <v>0</v>
      </c>
      <c r="AH551" t="str">
        <f>IF(COUNTA($E551:$AD551)=0,"",IF(COUNTA($E551:$AD551)-COUNTIF($E$19:$E574,"A")&lt;2,0,SMALL($E551:$AD551,2)))</f>
        <v/>
      </c>
      <c r="AI551" t="str">
        <f>IF(COUNTA($E551:$AD551)=0,"",IF(COUNTA($E551:$AD551)-COUNTIF($E$19:$E574,"A")&lt;3,0,SMALL($E551:$AD551,3)))</f>
        <v/>
      </c>
      <c r="AJ551" t="str">
        <f>IF(COUNTA($E551:$AD551)=0,"",IF(COUNTA($E551:$AD551)-COUNTIF($E$19:$E574,"A")&lt;4,0,SMALL($E551:$AD551,4)))</f>
        <v/>
      </c>
      <c r="AK551" t="str">
        <f t="shared" si="20"/>
        <v/>
      </c>
      <c r="AL551" s="28">
        <f t="shared" si="19"/>
        <v>0</v>
      </c>
    </row>
    <row r="552" spans="1:38" hidden="1" x14ac:dyDescent="0.3">
      <c r="A552" t="s">
        <v>776</v>
      </c>
      <c r="B552" t="s">
        <v>154</v>
      </c>
      <c r="C552" t="s">
        <v>740</v>
      </c>
      <c r="D552" t="s">
        <v>179</v>
      </c>
      <c r="W552" s="1"/>
      <c r="X552" s="1"/>
      <c r="Y552" s="1"/>
      <c r="Z552" s="1"/>
      <c r="AA552" s="1"/>
      <c r="AG552">
        <f>IF(COUNTA($A552:$AD552)=0,"",IF(COUNTA($E552:AD552)-COUNTIF($E$19:$E575,"A")&lt;1,0,SMALL($E552:$AD552,1)))</f>
        <v>0</v>
      </c>
      <c r="AH552" t="str">
        <f>IF(COUNTA($E552:$AD552)=0,"",IF(COUNTA($E552:$AD552)-COUNTIF($E$19:$E575,"A")&lt;2,0,SMALL($E552:$AD552,2)))</f>
        <v/>
      </c>
      <c r="AI552" t="str">
        <f>IF(COUNTA($E552:$AD552)=0,"",IF(COUNTA($E552:$AD552)-COUNTIF($E$19:$E575,"A")&lt;3,0,SMALL($E552:$AD552,3)))</f>
        <v/>
      </c>
      <c r="AJ552" t="str">
        <f>IF(COUNTA($E552:$AD552)=0,"",IF(COUNTA($E552:$AD552)-COUNTIF($E$19:$E575,"A")&lt;4,0,SMALL($E552:$AD552,4)))</f>
        <v/>
      </c>
      <c r="AK552" t="str">
        <f t="shared" si="20"/>
        <v/>
      </c>
      <c r="AL552" s="28">
        <f t="shared" si="19"/>
        <v>0</v>
      </c>
    </row>
    <row r="553" spans="1:38" hidden="1" x14ac:dyDescent="0.3">
      <c r="A553" t="s">
        <v>777</v>
      </c>
      <c r="B553" t="s">
        <v>154</v>
      </c>
      <c r="C553" t="s">
        <v>96</v>
      </c>
      <c r="D553" t="s">
        <v>310</v>
      </c>
      <c r="W553" s="1"/>
      <c r="X553" s="1"/>
      <c r="Y553" s="1"/>
      <c r="Z553" s="1"/>
      <c r="AA553" s="1"/>
      <c r="AG553">
        <f>IF(COUNTA($A553:$AD553)=0,"",IF(COUNTA($E553:AD553)-COUNTIF($E$19:$E576,"A")&lt;1,0,SMALL($E553:$AD553,1)))</f>
        <v>0</v>
      </c>
      <c r="AH553" t="str">
        <f>IF(COUNTA($E553:$AD553)=0,"",IF(COUNTA($E553:$AD553)-COUNTIF($E$19:$E576,"A")&lt;2,0,SMALL($E553:$AD553,2)))</f>
        <v/>
      </c>
      <c r="AI553" t="str">
        <f>IF(COUNTA($E553:$AD553)=0,"",IF(COUNTA($E553:$AD553)-COUNTIF($E$19:$E576,"A")&lt;3,0,SMALL($E553:$AD553,3)))</f>
        <v/>
      </c>
      <c r="AJ553" t="str">
        <f>IF(COUNTA($E553:$AD553)=0,"",IF(COUNTA($E553:$AD553)-COUNTIF($E$19:$E576,"A")&lt;4,0,SMALL($E553:$AD553,4)))</f>
        <v/>
      </c>
      <c r="AK553" t="str">
        <f t="shared" si="20"/>
        <v/>
      </c>
      <c r="AL553" s="28">
        <f t="shared" si="19"/>
        <v>0</v>
      </c>
    </row>
    <row r="554" spans="1:38" hidden="1" x14ac:dyDescent="0.3">
      <c r="A554" t="s">
        <v>778</v>
      </c>
      <c r="B554" t="s">
        <v>154</v>
      </c>
      <c r="C554" t="s">
        <v>96</v>
      </c>
      <c r="D554" t="s">
        <v>396</v>
      </c>
      <c r="W554" s="1"/>
      <c r="X554" s="1"/>
      <c r="Y554" s="1"/>
      <c r="Z554" s="1"/>
      <c r="AA554" s="1"/>
      <c r="AG554">
        <f>IF(COUNTA($A554:$AD554)=0,"",IF(COUNTA($E554:AD554)-COUNTIF($E$19:$E577,"A")&lt;1,0,SMALL($E554:$AD554,1)))</f>
        <v>0</v>
      </c>
      <c r="AH554" t="str">
        <f>IF(COUNTA($E554:$AD554)=0,"",IF(COUNTA($E554:$AD554)-COUNTIF($E$19:$E577,"A")&lt;2,0,SMALL($E554:$AD554,2)))</f>
        <v/>
      </c>
      <c r="AI554" t="str">
        <f>IF(COUNTA($E554:$AD554)=0,"",IF(COUNTA($E554:$AD554)-COUNTIF($E$19:$E577,"A")&lt;3,0,SMALL($E554:$AD554,3)))</f>
        <v/>
      </c>
      <c r="AJ554" t="str">
        <f>IF(COUNTA($E554:$AD554)=0,"",IF(COUNTA($E554:$AD554)-COUNTIF($E$19:$E577,"A")&lt;4,0,SMALL($E554:$AD554,4)))</f>
        <v/>
      </c>
      <c r="AK554" t="str">
        <f t="shared" si="20"/>
        <v/>
      </c>
      <c r="AL554" s="28">
        <f t="shared" si="19"/>
        <v>0</v>
      </c>
    </row>
    <row r="555" spans="1:38" hidden="1" x14ac:dyDescent="0.3">
      <c r="A555" t="s">
        <v>779</v>
      </c>
      <c r="B555" t="s">
        <v>64</v>
      </c>
      <c r="C555" t="s">
        <v>96</v>
      </c>
      <c r="D555" t="s">
        <v>145</v>
      </c>
      <c r="W555" s="1"/>
      <c r="X555" s="1"/>
      <c r="Y555" s="1"/>
      <c r="Z555" s="1"/>
      <c r="AA555" s="1"/>
      <c r="AG555">
        <f>IF(COUNTA($A555:$AD555)=0,"",IF(COUNTA($E555:AD555)-COUNTIF($E$19:$E578,"A")&lt;1,0,SMALL($E555:$AD555,1)))</f>
        <v>0</v>
      </c>
      <c r="AH555" t="str">
        <f>IF(COUNTA($E555:$AD555)=0,"",IF(COUNTA($E555:$AD555)-COUNTIF($E$19:$E578,"A")&lt;2,0,SMALL($E555:$AD555,2)))</f>
        <v/>
      </c>
      <c r="AI555" t="str">
        <f>IF(COUNTA($E555:$AD555)=0,"",IF(COUNTA($E555:$AD555)-COUNTIF($E$19:$E578,"A")&lt;3,0,SMALL($E555:$AD555,3)))</f>
        <v/>
      </c>
      <c r="AJ555" t="str">
        <f>IF(COUNTA($E555:$AD555)=0,"",IF(COUNTA($E555:$AD555)-COUNTIF($E$19:$E578,"A")&lt;4,0,SMALL($E555:$AD555,4)))</f>
        <v/>
      </c>
      <c r="AK555" t="str">
        <f t="shared" si="20"/>
        <v/>
      </c>
      <c r="AL555" s="28">
        <f t="shared" si="19"/>
        <v>0</v>
      </c>
    </row>
    <row r="556" spans="1:38" hidden="1" x14ac:dyDescent="0.3">
      <c r="A556" t="s">
        <v>780</v>
      </c>
      <c r="B556" t="s">
        <v>154</v>
      </c>
      <c r="C556" t="s">
        <v>740</v>
      </c>
      <c r="D556" t="s">
        <v>43</v>
      </c>
      <c r="W556" s="1"/>
      <c r="X556" s="1"/>
      <c r="Y556" s="1"/>
      <c r="Z556" s="1"/>
      <c r="AA556" s="1"/>
      <c r="AG556">
        <f>IF(COUNTA($A556:$AD556)=0,"",IF(COUNTA($E556:AD556)-COUNTIF($E$19:$E579,"A")&lt;1,0,SMALL($E556:$AD556,1)))</f>
        <v>0</v>
      </c>
      <c r="AH556" t="str">
        <f>IF(COUNTA($E556:$AD556)=0,"",IF(COUNTA($E556:$AD556)-COUNTIF($E$19:$E579,"A")&lt;2,0,SMALL($E556:$AD556,2)))</f>
        <v/>
      </c>
      <c r="AI556" t="str">
        <f>IF(COUNTA($E556:$AD556)=0,"",IF(COUNTA($E556:$AD556)-COUNTIF($E$19:$E579,"A")&lt;3,0,SMALL($E556:$AD556,3)))</f>
        <v/>
      </c>
      <c r="AJ556" t="str">
        <f>IF(COUNTA($E556:$AD556)=0,"",IF(COUNTA($E556:$AD556)-COUNTIF($E$19:$E579,"A")&lt;4,0,SMALL($E556:$AD556,4)))</f>
        <v/>
      </c>
      <c r="AK556" t="str">
        <f t="shared" si="20"/>
        <v/>
      </c>
      <c r="AL556" s="28">
        <f t="shared" si="19"/>
        <v>0</v>
      </c>
    </row>
    <row r="557" spans="1:38" hidden="1" x14ac:dyDescent="0.3">
      <c r="A557" t="s">
        <v>781</v>
      </c>
      <c r="B557" t="s">
        <v>64</v>
      </c>
      <c r="C557" t="s">
        <v>96</v>
      </c>
      <c r="D557" t="s">
        <v>310</v>
      </c>
      <c r="W557" s="1"/>
      <c r="X557" s="1"/>
      <c r="Y557" s="1"/>
      <c r="Z557" s="1"/>
      <c r="AA557" s="1"/>
      <c r="AG557">
        <f>IF(COUNTA($A557:$AD557)=0,"",IF(COUNTA($E557:AD557)-COUNTIF($E$19:$E580,"A")&lt;1,0,SMALL($E557:$AD557,1)))</f>
        <v>0</v>
      </c>
      <c r="AH557" t="str">
        <f>IF(COUNTA($E557:$AD557)=0,"",IF(COUNTA($E557:$AD557)-COUNTIF($E$19:$E580,"A")&lt;2,0,SMALL($E557:$AD557,2)))</f>
        <v/>
      </c>
      <c r="AI557" t="str">
        <f>IF(COUNTA($E557:$AD557)=0,"",IF(COUNTA($E557:$AD557)-COUNTIF($E$19:$E580,"A")&lt;3,0,SMALL($E557:$AD557,3)))</f>
        <v/>
      </c>
      <c r="AJ557" t="str">
        <f>IF(COUNTA($E557:$AD557)=0,"",IF(COUNTA($E557:$AD557)-COUNTIF($E$19:$E580,"A")&lt;4,0,SMALL($E557:$AD557,4)))</f>
        <v/>
      </c>
      <c r="AK557" t="str">
        <f t="shared" si="20"/>
        <v/>
      </c>
      <c r="AL557" s="28">
        <f t="shared" si="19"/>
        <v>0</v>
      </c>
    </row>
    <row r="558" spans="1:38" hidden="1" x14ac:dyDescent="0.3">
      <c r="A558" t="s">
        <v>782</v>
      </c>
      <c r="B558" t="s">
        <v>154</v>
      </c>
      <c r="C558" t="s">
        <v>96</v>
      </c>
      <c r="D558" t="s">
        <v>310</v>
      </c>
      <c r="W558" s="1"/>
      <c r="X558" s="1"/>
      <c r="Y558" s="1"/>
      <c r="Z558" s="1"/>
      <c r="AA558" s="1"/>
      <c r="AG558">
        <f>IF(COUNTA($A558:$AD558)=0,"",IF(COUNTA($E558:AD558)-COUNTIF($E$19:$E581,"A")&lt;1,0,SMALL($E558:$AD558,1)))</f>
        <v>0</v>
      </c>
      <c r="AH558" t="str">
        <f>IF(COUNTA($E558:$AD558)=0,"",IF(COUNTA($E558:$AD558)-COUNTIF($E$19:$E581,"A")&lt;2,0,SMALL($E558:$AD558,2)))</f>
        <v/>
      </c>
      <c r="AI558" t="str">
        <f>IF(COUNTA($E558:$AD558)=0,"",IF(COUNTA($E558:$AD558)-COUNTIF($E$19:$E581,"A")&lt;3,0,SMALL($E558:$AD558,3)))</f>
        <v/>
      </c>
      <c r="AJ558" t="str">
        <f>IF(COUNTA($E558:$AD558)=0,"",IF(COUNTA($E558:$AD558)-COUNTIF($E$19:$E581,"A")&lt;4,0,SMALL($E558:$AD558,4)))</f>
        <v/>
      </c>
      <c r="AK558" t="str">
        <f t="shared" si="20"/>
        <v/>
      </c>
      <c r="AL558" s="28">
        <f t="shared" si="19"/>
        <v>0</v>
      </c>
    </row>
    <row r="559" spans="1:38" hidden="1" x14ac:dyDescent="0.3">
      <c r="A559" t="s">
        <v>783</v>
      </c>
      <c r="B559" t="s">
        <v>154</v>
      </c>
      <c r="C559" t="s">
        <v>96</v>
      </c>
      <c r="D559" t="s">
        <v>310</v>
      </c>
      <c r="W559" s="1"/>
      <c r="X559" s="1"/>
      <c r="Y559" s="1"/>
      <c r="Z559" s="1"/>
      <c r="AA559" s="1"/>
      <c r="AG559">
        <f>IF(COUNTA($A559:$AD559)=0,"",IF(COUNTA($E559:AD559)-COUNTIF($E$19:$E582,"A")&lt;1,0,SMALL($E559:$AD559,1)))</f>
        <v>0</v>
      </c>
      <c r="AH559" t="str">
        <f>IF(COUNTA($E559:$AD559)=0,"",IF(COUNTA($E559:$AD559)-COUNTIF($E$19:$E582,"A")&lt;2,0,SMALL($E559:$AD559,2)))</f>
        <v/>
      </c>
      <c r="AI559" t="str">
        <f>IF(COUNTA($E559:$AD559)=0,"",IF(COUNTA($E559:$AD559)-COUNTIF($E$19:$E582,"A")&lt;3,0,SMALL($E559:$AD559,3)))</f>
        <v/>
      </c>
      <c r="AJ559" t="str">
        <f>IF(COUNTA($E559:$AD559)=0,"",IF(COUNTA($E559:$AD559)-COUNTIF($E$19:$E582,"A")&lt;4,0,SMALL($E559:$AD559,4)))</f>
        <v/>
      </c>
      <c r="AK559" t="str">
        <f t="shared" si="20"/>
        <v/>
      </c>
      <c r="AL559" s="28">
        <f t="shared" si="19"/>
        <v>0</v>
      </c>
    </row>
    <row r="560" spans="1:38" hidden="1" x14ac:dyDescent="0.3">
      <c r="A560" t="s">
        <v>784</v>
      </c>
      <c r="B560" t="s">
        <v>154</v>
      </c>
      <c r="C560" t="s">
        <v>740</v>
      </c>
      <c r="D560" t="s">
        <v>226</v>
      </c>
      <c r="W560" s="1"/>
      <c r="X560" s="1"/>
      <c r="Y560" s="1"/>
      <c r="Z560" s="1"/>
      <c r="AA560" s="1"/>
      <c r="AG560">
        <f>IF(COUNTA($A560:$AD560)=0,"",IF(COUNTA($E560:AD560)-COUNTIF($E$19:$E583,"A")&lt;1,0,SMALL($E560:$AD560,1)))</f>
        <v>0</v>
      </c>
      <c r="AH560" t="str">
        <f>IF(COUNTA($E560:$AD560)=0,"",IF(COUNTA($E560:$AD560)-COUNTIF($E$19:$E583,"A")&lt;2,0,SMALL($E560:$AD560,2)))</f>
        <v/>
      </c>
      <c r="AI560" t="str">
        <f>IF(COUNTA($E560:$AD560)=0,"",IF(COUNTA($E560:$AD560)-COUNTIF($E$19:$E583,"A")&lt;3,0,SMALL($E560:$AD560,3)))</f>
        <v/>
      </c>
      <c r="AJ560" t="str">
        <f>IF(COUNTA($E560:$AD560)=0,"",IF(COUNTA($E560:$AD560)-COUNTIF($E$19:$E583,"A")&lt;4,0,SMALL($E560:$AD560,4)))</f>
        <v/>
      </c>
      <c r="AK560" t="str">
        <f t="shared" si="20"/>
        <v/>
      </c>
      <c r="AL560" s="28">
        <f t="shared" si="19"/>
        <v>0</v>
      </c>
    </row>
    <row r="561" spans="1:38" hidden="1" x14ac:dyDescent="0.3">
      <c r="A561" t="s">
        <v>785</v>
      </c>
      <c r="B561" t="s">
        <v>154</v>
      </c>
      <c r="C561" t="s">
        <v>740</v>
      </c>
      <c r="D561" t="s">
        <v>396</v>
      </c>
      <c r="W561" s="1"/>
      <c r="X561" s="1"/>
      <c r="Y561" s="1"/>
      <c r="Z561" s="1"/>
      <c r="AA561" s="1"/>
      <c r="AG561">
        <f>IF(COUNTA($A561:$AD561)=0,"",IF(COUNTA($E561:AD561)-COUNTIF($E$19:$E584,"A")&lt;1,0,SMALL($E561:$AD561,1)))</f>
        <v>0</v>
      </c>
      <c r="AH561" t="str">
        <f>IF(COUNTA($E561:$AD561)=0,"",IF(COUNTA($E561:$AD561)-COUNTIF($E$19:$E584,"A")&lt;2,0,SMALL($E561:$AD561,2)))</f>
        <v/>
      </c>
      <c r="AI561" t="str">
        <f>IF(COUNTA($E561:$AD561)=0,"",IF(COUNTA($E561:$AD561)-COUNTIF($E$19:$E584,"A")&lt;3,0,SMALL($E561:$AD561,3)))</f>
        <v/>
      </c>
      <c r="AJ561" t="str">
        <f>IF(COUNTA($E561:$AD561)=0,"",IF(COUNTA($E561:$AD561)-COUNTIF($E$19:$E584,"A")&lt;4,0,SMALL($E561:$AD561,4)))</f>
        <v/>
      </c>
      <c r="AK561" t="str">
        <f t="shared" si="20"/>
        <v/>
      </c>
      <c r="AL561" s="28">
        <f t="shared" si="19"/>
        <v>0</v>
      </c>
    </row>
    <row r="562" spans="1:38" hidden="1" x14ac:dyDescent="0.3">
      <c r="A562" t="s">
        <v>786</v>
      </c>
      <c r="B562" t="s">
        <v>54</v>
      </c>
      <c r="C562" t="s">
        <v>96</v>
      </c>
      <c r="D562" t="s">
        <v>396</v>
      </c>
      <c r="W562" s="1"/>
      <c r="X562" s="1"/>
      <c r="Y562" s="1"/>
      <c r="Z562" s="1"/>
      <c r="AA562" s="1"/>
      <c r="AG562">
        <f>IF(COUNTA($A562:$AD562)=0,"",IF(COUNTA($E562:AD562)-COUNTIF($E$19:$E585,"A")&lt;1,0,SMALL($E562:$AD562,1)))</f>
        <v>0</v>
      </c>
      <c r="AH562" t="str">
        <f>IF(COUNTA($E562:$AD562)=0,"",IF(COUNTA($E562:$AD562)-COUNTIF($E$19:$E585,"A")&lt;2,0,SMALL($E562:$AD562,2)))</f>
        <v/>
      </c>
      <c r="AI562" t="str">
        <f>IF(COUNTA($E562:$AD562)=0,"",IF(COUNTA($E562:$AD562)-COUNTIF($E$19:$E585,"A")&lt;3,0,SMALL($E562:$AD562,3)))</f>
        <v/>
      </c>
      <c r="AJ562" t="str">
        <f>IF(COUNTA($E562:$AD562)=0,"",IF(COUNTA($E562:$AD562)-COUNTIF($E$19:$E585,"A")&lt;4,0,SMALL($E562:$AD562,4)))</f>
        <v/>
      </c>
      <c r="AK562" t="str">
        <f t="shared" si="20"/>
        <v/>
      </c>
      <c r="AL562" s="28">
        <f t="shared" si="19"/>
        <v>0</v>
      </c>
    </row>
    <row r="563" spans="1:38" hidden="1" x14ac:dyDescent="0.3">
      <c r="A563" t="s">
        <v>787</v>
      </c>
      <c r="B563" t="s">
        <v>160</v>
      </c>
      <c r="C563" t="s">
        <v>740</v>
      </c>
      <c r="D563" t="s">
        <v>310</v>
      </c>
      <c r="W563" s="1"/>
      <c r="X563" s="1"/>
      <c r="Y563" s="1"/>
      <c r="Z563" s="1"/>
      <c r="AA563" s="1"/>
      <c r="AG563">
        <f>IF(COUNTA($A563:$AD563)=0,"",IF(COUNTA($E563:AD563)-COUNTIF($E$19:$E586,"A")&lt;1,0,SMALL($E563:$AD563,1)))</f>
        <v>0</v>
      </c>
      <c r="AH563" t="str">
        <f>IF(COUNTA($E563:$AD563)=0,"",IF(COUNTA($E563:$AD563)-COUNTIF($E$19:$E586,"A")&lt;2,0,SMALL($E563:$AD563,2)))</f>
        <v/>
      </c>
      <c r="AI563" t="str">
        <f>IF(COUNTA($E563:$AD563)=0,"",IF(COUNTA($E563:$AD563)-COUNTIF($E$19:$E586,"A")&lt;3,0,SMALL($E563:$AD563,3)))</f>
        <v/>
      </c>
      <c r="AJ563" t="str">
        <f>IF(COUNTA($E563:$AD563)=0,"",IF(COUNTA($E563:$AD563)-COUNTIF($E$19:$E586,"A")&lt;4,0,SMALL($E563:$AD563,4)))</f>
        <v/>
      </c>
      <c r="AK563" t="str">
        <f t="shared" si="20"/>
        <v/>
      </c>
      <c r="AL563" s="28">
        <f t="shared" si="19"/>
        <v>0</v>
      </c>
    </row>
    <row r="564" spans="1:38" hidden="1" x14ac:dyDescent="0.3">
      <c r="A564" t="s">
        <v>788</v>
      </c>
      <c r="B564" t="s">
        <v>54</v>
      </c>
      <c r="C564" t="s">
        <v>96</v>
      </c>
      <c r="D564" t="s">
        <v>124</v>
      </c>
      <c r="W564" s="1"/>
      <c r="X564" s="1"/>
      <c r="Y564" s="1"/>
      <c r="Z564" s="1"/>
      <c r="AA564" s="1"/>
      <c r="AG564">
        <f>IF(COUNTA($A564:$AD564)=0,"",IF(COUNTA($E564:AD564)-COUNTIF($E$19:$E587,"A")&lt;1,0,SMALL($E564:$AD564,1)))</f>
        <v>0</v>
      </c>
      <c r="AH564" t="str">
        <f>IF(COUNTA($E564:$AD564)=0,"",IF(COUNTA($E564:$AD564)-COUNTIF($E$19:$E587,"A")&lt;2,0,SMALL($E564:$AD564,2)))</f>
        <v/>
      </c>
      <c r="AI564" t="str">
        <f>IF(COUNTA($E564:$AD564)=0,"",IF(COUNTA($E564:$AD564)-COUNTIF($E$19:$E587,"A")&lt;3,0,SMALL($E564:$AD564,3)))</f>
        <v/>
      </c>
      <c r="AJ564" t="str">
        <f>IF(COUNTA($E564:$AD564)=0,"",IF(COUNTA($E564:$AD564)-COUNTIF($E$19:$E587,"A")&lt;4,0,SMALL($E564:$AD564,4)))</f>
        <v/>
      </c>
      <c r="AK564" t="str">
        <f t="shared" si="20"/>
        <v/>
      </c>
      <c r="AL564" s="28">
        <f t="shared" si="19"/>
        <v>0</v>
      </c>
    </row>
    <row r="565" spans="1:38" hidden="1" x14ac:dyDescent="0.3">
      <c r="A565" t="s">
        <v>789</v>
      </c>
      <c r="B565" t="s">
        <v>54</v>
      </c>
      <c r="C565" t="s">
        <v>96</v>
      </c>
      <c r="D565" t="s">
        <v>213</v>
      </c>
      <c r="W565" s="1"/>
      <c r="X565" s="1"/>
      <c r="Y565" s="1"/>
      <c r="Z565" s="1"/>
      <c r="AA565" s="1"/>
      <c r="AG565">
        <f>IF(COUNTA($A565:$AD565)=0,"",IF(COUNTA($E565:AD565)-COUNTIF($E$19:$E588,"A")&lt;1,0,SMALL($E565:$AD565,1)))</f>
        <v>0</v>
      </c>
      <c r="AH565" t="str">
        <f>IF(COUNTA($E565:$AD565)=0,"",IF(COUNTA($E565:$AD565)-COUNTIF($E$19:$E588,"A")&lt;2,0,SMALL($E565:$AD565,2)))</f>
        <v/>
      </c>
      <c r="AI565" t="str">
        <f>IF(COUNTA($E565:$AD565)=0,"",IF(COUNTA($E565:$AD565)-COUNTIF($E$19:$E588,"A")&lt;3,0,SMALL($E565:$AD565,3)))</f>
        <v/>
      </c>
      <c r="AJ565" t="str">
        <f>IF(COUNTA($E565:$AD565)=0,"",IF(COUNTA($E565:$AD565)-COUNTIF($E$19:$E588,"A")&lt;4,0,SMALL($E565:$AD565,4)))</f>
        <v/>
      </c>
      <c r="AK565" t="str">
        <f t="shared" si="20"/>
        <v/>
      </c>
      <c r="AL565" s="28">
        <f t="shared" si="19"/>
        <v>0</v>
      </c>
    </row>
    <row r="566" spans="1:38" hidden="1" x14ac:dyDescent="0.3">
      <c r="A566" t="s">
        <v>790</v>
      </c>
      <c r="B566" t="s">
        <v>64</v>
      </c>
      <c r="C566" t="s">
        <v>96</v>
      </c>
      <c r="D566" t="s">
        <v>281</v>
      </c>
      <c r="W566" s="1"/>
      <c r="X566" s="1"/>
      <c r="Y566" s="1"/>
      <c r="Z566" s="1"/>
      <c r="AA566" s="1"/>
      <c r="AG566">
        <f>IF(COUNTA($A566:$AD566)=0,"",IF(COUNTA($E566:AD566)-COUNTIF($E$19:$E589,"A")&lt;1,0,SMALL($E566:$AD566,1)))</f>
        <v>0</v>
      </c>
      <c r="AH566" t="str">
        <f>IF(COUNTA($E566:$AD566)=0,"",IF(COUNTA($E566:$AD566)-COUNTIF($E$19:$E589,"A")&lt;2,0,SMALL($E566:$AD566,2)))</f>
        <v/>
      </c>
      <c r="AI566" t="str">
        <f>IF(COUNTA($E566:$AD566)=0,"",IF(COUNTA($E566:$AD566)-COUNTIF($E$19:$E589,"A")&lt;3,0,SMALL($E566:$AD566,3)))</f>
        <v/>
      </c>
      <c r="AJ566" t="str">
        <f>IF(COUNTA($E566:$AD566)=0,"",IF(COUNTA($E566:$AD566)-COUNTIF($E$19:$E589,"A")&lt;4,0,SMALL($E566:$AD566,4)))</f>
        <v/>
      </c>
      <c r="AK566" t="str">
        <f t="shared" si="20"/>
        <v/>
      </c>
      <c r="AL566" s="28">
        <f t="shared" si="19"/>
        <v>0</v>
      </c>
    </row>
    <row r="567" spans="1:38" hidden="1" x14ac:dyDescent="0.3">
      <c r="A567" t="s">
        <v>791</v>
      </c>
      <c r="B567" t="s">
        <v>64</v>
      </c>
      <c r="C567" t="s">
        <v>96</v>
      </c>
      <c r="D567" t="s">
        <v>281</v>
      </c>
      <c r="W567" s="1"/>
      <c r="X567" s="1"/>
      <c r="Y567" s="1"/>
      <c r="Z567" s="1"/>
      <c r="AA567" s="1"/>
      <c r="AG567">
        <f>IF(COUNTA($A567:$AD567)=0,"",IF(COUNTA($E567:AD567)-COUNTIF($E$19:$E590,"A")&lt;1,0,SMALL($E567:$AD567,1)))</f>
        <v>0</v>
      </c>
      <c r="AH567" t="str">
        <f>IF(COUNTA($E567:$AD567)=0,"",IF(COUNTA($E567:$AD567)-COUNTIF($E$19:$E590,"A")&lt;2,0,SMALL($E567:$AD567,2)))</f>
        <v/>
      </c>
      <c r="AI567" t="str">
        <f>IF(COUNTA($E567:$AD567)=0,"",IF(COUNTA($E567:$AD567)-COUNTIF($E$19:$E590,"A")&lt;3,0,SMALL($E567:$AD567,3)))</f>
        <v/>
      </c>
      <c r="AJ567" t="str">
        <f>IF(COUNTA($E567:$AD567)=0,"",IF(COUNTA($E567:$AD567)-COUNTIF($E$19:$E590,"A")&lt;4,0,SMALL($E567:$AD567,4)))</f>
        <v/>
      </c>
      <c r="AK567" t="str">
        <f t="shared" si="20"/>
        <v/>
      </c>
      <c r="AL567" s="28">
        <f t="shared" si="19"/>
        <v>0</v>
      </c>
    </row>
    <row r="568" spans="1:38" hidden="1" x14ac:dyDescent="0.3">
      <c r="A568" t="s">
        <v>792</v>
      </c>
      <c r="B568" t="s">
        <v>64</v>
      </c>
      <c r="C568" t="s">
        <v>96</v>
      </c>
      <c r="D568" t="s">
        <v>182</v>
      </c>
      <c r="W568" s="1"/>
      <c r="X568" s="1"/>
      <c r="Y568" s="1"/>
      <c r="Z568" s="1"/>
      <c r="AA568" s="1"/>
      <c r="AG568">
        <f>IF(COUNTA($A568:$AD568)=0,"",IF(COUNTA($E568:AD568)-COUNTIF($E$19:$E591,"A")&lt;1,0,SMALL($E568:$AD568,1)))</f>
        <v>0</v>
      </c>
      <c r="AH568" t="str">
        <f>IF(COUNTA($E568:$AD568)=0,"",IF(COUNTA($E568:$AD568)-COUNTIF($E$19:$E591,"A")&lt;2,0,SMALL($E568:$AD568,2)))</f>
        <v/>
      </c>
      <c r="AI568" t="str">
        <f>IF(COUNTA($E568:$AD568)=0,"",IF(COUNTA($E568:$AD568)-COUNTIF($E$19:$E591,"A")&lt;3,0,SMALL($E568:$AD568,3)))</f>
        <v/>
      </c>
      <c r="AJ568" t="str">
        <f>IF(COUNTA($E568:$AD568)=0,"",IF(COUNTA($E568:$AD568)-COUNTIF($E$19:$E591,"A")&lt;4,0,SMALL($E568:$AD568,4)))</f>
        <v/>
      </c>
      <c r="AK568" t="str">
        <f t="shared" si="20"/>
        <v/>
      </c>
      <c r="AL568" s="28">
        <f t="shared" si="19"/>
        <v>0</v>
      </c>
    </row>
    <row r="569" spans="1:38" hidden="1" x14ac:dyDescent="0.3">
      <c r="A569" t="s">
        <v>793</v>
      </c>
      <c r="B569" t="s">
        <v>154</v>
      </c>
      <c r="C569" t="s">
        <v>740</v>
      </c>
      <c r="D569" t="s">
        <v>120</v>
      </c>
      <c r="W569" s="1"/>
      <c r="X569" s="1"/>
      <c r="Y569" s="1"/>
      <c r="Z569" s="1"/>
      <c r="AA569" s="1"/>
      <c r="AG569">
        <f>IF(COUNTA($A569:$AD569)=0,"",IF(COUNTA($E569:AD569)-COUNTIF($E$19:$E592,"A")&lt;1,0,SMALL($E569:$AD569,1)))</f>
        <v>0</v>
      </c>
      <c r="AH569" t="str">
        <f>IF(COUNTA($E569:$AD569)=0,"",IF(COUNTA($E569:$AD569)-COUNTIF($E$19:$E592,"A")&lt;2,0,SMALL($E569:$AD569,2)))</f>
        <v/>
      </c>
      <c r="AI569" t="str">
        <f>IF(COUNTA($E569:$AD569)=0,"",IF(COUNTA($E569:$AD569)-COUNTIF($E$19:$E592,"A")&lt;3,0,SMALL($E569:$AD569,3)))</f>
        <v/>
      </c>
      <c r="AJ569" t="str">
        <f>IF(COUNTA($E569:$AD569)=0,"",IF(COUNTA($E569:$AD569)-COUNTIF($E$19:$E592,"A")&lt;4,0,SMALL($E569:$AD569,4)))</f>
        <v/>
      </c>
      <c r="AK569" t="str">
        <f t="shared" si="20"/>
        <v/>
      </c>
      <c r="AL569" s="28">
        <f t="shared" si="19"/>
        <v>0</v>
      </c>
    </row>
    <row r="570" spans="1:38" hidden="1" x14ac:dyDescent="0.3">
      <c r="A570" t="s">
        <v>794</v>
      </c>
      <c r="B570" t="s">
        <v>64</v>
      </c>
      <c r="C570" t="s">
        <v>96</v>
      </c>
      <c r="D570" t="s">
        <v>120</v>
      </c>
      <c r="W570" s="1"/>
      <c r="X570" s="1"/>
      <c r="Y570" s="1"/>
      <c r="Z570" s="1"/>
      <c r="AA570" s="1"/>
      <c r="AG570">
        <f>IF(COUNTA($A570:$AD570)=0,"",IF(COUNTA($E570:AD570)-COUNTIF($E$19:$E593,"A")&lt;1,0,SMALL($E570:$AD570,1)))</f>
        <v>0</v>
      </c>
      <c r="AH570" t="str">
        <f>IF(COUNTA($E570:$AD570)=0,"",IF(COUNTA($E570:$AD570)-COUNTIF($E$19:$E593,"A")&lt;2,0,SMALL($E570:$AD570,2)))</f>
        <v/>
      </c>
      <c r="AI570" t="str">
        <f>IF(COUNTA($E570:$AD570)=0,"",IF(COUNTA($E570:$AD570)-COUNTIF($E$19:$E593,"A")&lt;3,0,SMALL($E570:$AD570,3)))</f>
        <v/>
      </c>
      <c r="AJ570" t="str">
        <f>IF(COUNTA($E570:$AD570)=0,"",IF(COUNTA($E570:$AD570)-COUNTIF($E$19:$E593,"A")&lt;4,0,SMALL($E570:$AD570,4)))</f>
        <v/>
      </c>
      <c r="AK570" t="str">
        <f t="shared" si="20"/>
        <v/>
      </c>
      <c r="AL570" s="28">
        <f t="shared" si="19"/>
        <v>0</v>
      </c>
    </row>
    <row r="571" spans="1:38" hidden="1" x14ac:dyDescent="0.3">
      <c r="A571" t="s">
        <v>795</v>
      </c>
      <c r="B571" t="s">
        <v>154</v>
      </c>
      <c r="C571" t="s">
        <v>96</v>
      </c>
      <c r="D571" t="s">
        <v>310</v>
      </c>
      <c r="W571" s="1"/>
      <c r="X571" s="1"/>
      <c r="Y571" s="1"/>
      <c r="Z571" s="1"/>
      <c r="AA571" s="1"/>
      <c r="AG571">
        <f>IF(COUNTA($A571:$AD571)=0,"",IF(COUNTA($E571:AD571)-COUNTIF($E$19:$E594,"A")&lt;1,0,SMALL($E571:$AD571,1)))</f>
        <v>0</v>
      </c>
      <c r="AH571" t="str">
        <f>IF(COUNTA($E571:$AD571)=0,"",IF(COUNTA($E571:$AD571)-COUNTIF($E$19:$E594,"A")&lt;2,0,SMALL($E571:$AD571,2)))</f>
        <v/>
      </c>
      <c r="AI571" t="str">
        <f>IF(COUNTA($E571:$AD571)=0,"",IF(COUNTA($E571:$AD571)-COUNTIF($E$19:$E594,"A")&lt;3,0,SMALL($E571:$AD571,3)))</f>
        <v/>
      </c>
      <c r="AJ571" t="str">
        <f>IF(COUNTA($E571:$AD571)=0,"",IF(COUNTA($E571:$AD571)-COUNTIF($E$19:$E594,"A")&lt;4,0,SMALL($E571:$AD571,4)))</f>
        <v/>
      </c>
      <c r="AK571" t="str">
        <f t="shared" si="20"/>
        <v/>
      </c>
      <c r="AL571" s="28">
        <f t="shared" si="19"/>
        <v>0</v>
      </c>
    </row>
    <row r="572" spans="1:38" hidden="1" x14ac:dyDescent="0.3">
      <c r="A572" t="s">
        <v>796</v>
      </c>
      <c r="B572" t="s">
        <v>160</v>
      </c>
      <c r="C572" t="s">
        <v>96</v>
      </c>
      <c r="D572" t="s">
        <v>78</v>
      </c>
      <c r="W572" s="1"/>
      <c r="X572" s="1"/>
      <c r="Y572" s="1"/>
      <c r="Z572" s="1"/>
      <c r="AA572" s="1"/>
      <c r="AG572">
        <f>IF(COUNTA($A572:$AD572)=0,"",IF(COUNTA($E572:AD572)-COUNTIF($E$19:$E595,"A")&lt;1,0,SMALL($E572:$AD572,1)))</f>
        <v>0</v>
      </c>
      <c r="AH572" t="str">
        <f>IF(COUNTA($E572:$AD572)=0,"",IF(COUNTA($E572:$AD572)-COUNTIF($E$19:$E595,"A")&lt;2,0,SMALL($E572:$AD572,2)))</f>
        <v/>
      </c>
      <c r="AI572" t="str">
        <f>IF(COUNTA($E572:$AD572)=0,"",IF(COUNTA($E572:$AD572)-COUNTIF($E$19:$E595,"A")&lt;3,0,SMALL($E572:$AD572,3)))</f>
        <v/>
      </c>
      <c r="AJ572" t="str">
        <f>IF(COUNTA($E572:$AD572)=0,"",IF(COUNTA($E572:$AD572)-COUNTIF($E$19:$E595,"A")&lt;4,0,SMALL($E572:$AD572,4)))</f>
        <v/>
      </c>
      <c r="AK572" t="str">
        <f t="shared" si="20"/>
        <v/>
      </c>
      <c r="AL572" s="28">
        <f t="shared" si="19"/>
        <v>0</v>
      </c>
    </row>
    <row r="573" spans="1:38" hidden="1" x14ac:dyDescent="0.3">
      <c r="A573" t="s">
        <v>797</v>
      </c>
      <c r="B573" t="s">
        <v>64</v>
      </c>
      <c r="C573" t="s">
        <v>96</v>
      </c>
      <c r="D573" t="s">
        <v>201</v>
      </c>
      <c r="W573" s="1"/>
      <c r="X573" s="1"/>
      <c r="Y573" s="1"/>
      <c r="Z573" s="1"/>
      <c r="AA573" s="1"/>
      <c r="AG573">
        <f>IF(COUNTA($A573:$AD573)=0,"",IF(COUNTA($E573:AD573)-COUNTIF($E$19:$E596,"A")&lt;1,0,SMALL($E573:$AD573,1)))</f>
        <v>0</v>
      </c>
      <c r="AH573" t="str">
        <f>IF(COUNTA($E573:$AD573)=0,"",IF(COUNTA($E573:$AD573)-COUNTIF($E$19:$E596,"A")&lt;2,0,SMALL($E573:$AD573,2)))</f>
        <v/>
      </c>
      <c r="AI573" t="str">
        <f>IF(COUNTA($E573:$AD573)=0,"",IF(COUNTA($E573:$AD573)-COUNTIF($E$19:$E596,"A")&lt;3,0,SMALL($E573:$AD573,3)))</f>
        <v/>
      </c>
      <c r="AJ573" t="str">
        <f>IF(COUNTA($E573:$AD573)=0,"",IF(COUNTA($E573:$AD573)-COUNTIF($E$19:$E596,"A")&lt;4,0,SMALL($E573:$AD573,4)))</f>
        <v/>
      </c>
      <c r="AK573" t="str">
        <f t="shared" si="20"/>
        <v/>
      </c>
      <c r="AL573" s="28">
        <f t="shared" si="19"/>
        <v>0</v>
      </c>
    </row>
    <row r="574" spans="1:38" hidden="1" x14ac:dyDescent="0.3">
      <c r="A574" t="s">
        <v>798</v>
      </c>
      <c r="B574" t="s">
        <v>154</v>
      </c>
      <c r="C574" t="s">
        <v>96</v>
      </c>
      <c r="D574" t="s">
        <v>182</v>
      </c>
      <c r="W574" s="1"/>
      <c r="X574" s="1"/>
      <c r="Y574" s="1"/>
      <c r="Z574" s="1"/>
      <c r="AA574" s="1"/>
      <c r="AG574">
        <f>IF(COUNTA($A574:$AD574)=0,"",IF(COUNTA($E574:AD574)-COUNTIF($E$19:$E597,"A")&lt;1,0,SMALL($E574:$AD574,1)))</f>
        <v>0</v>
      </c>
      <c r="AH574" t="str">
        <f>IF(COUNTA($E574:$AD574)=0,"",IF(COUNTA($E574:$AD574)-COUNTIF($E$19:$E597,"A")&lt;2,0,SMALL($E574:$AD574,2)))</f>
        <v/>
      </c>
      <c r="AI574" t="str">
        <f>IF(COUNTA($E574:$AD574)=0,"",IF(COUNTA($E574:$AD574)-COUNTIF($E$19:$E597,"A")&lt;3,0,SMALL($E574:$AD574,3)))</f>
        <v/>
      </c>
      <c r="AJ574" t="str">
        <f>IF(COUNTA($E574:$AD574)=0,"",IF(COUNTA($E574:$AD574)-COUNTIF($E$19:$E597,"A")&lt;4,0,SMALL($E574:$AD574,4)))</f>
        <v/>
      </c>
      <c r="AK574" t="str">
        <f t="shared" si="20"/>
        <v/>
      </c>
      <c r="AL574" s="28">
        <f t="shared" si="19"/>
        <v>0</v>
      </c>
    </row>
    <row r="575" spans="1:38" hidden="1" x14ac:dyDescent="0.3">
      <c r="A575" t="s">
        <v>799</v>
      </c>
      <c r="B575" t="s">
        <v>64</v>
      </c>
      <c r="C575" t="s">
        <v>740</v>
      </c>
      <c r="D575" t="s">
        <v>307</v>
      </c>
      <c r="W575" s="1"/>
      <c r="X575" s="1"/>
      <c r="Y575" s="1"/>
      <c r="Z575" s="1"/>
      <c r="AA575" s="1"/>
      <c r="AG575">
        <f>IF(COUNTA($A575:$AD575)=0,"",IF(COUNTA($E575:AD575)-COUNTIF($E$19:$E598,"A")&lt;1,0,SMALL($E575:$AD575,1)))</f>
        <v>0</v>
      </c>
      <c r="AH575" t="str">
        <f>IF(COUNTA($E575:$AD575)=0,"",IF(COUNTA($E575:$AD575)-COUNTIF($E$19:$E598,"A")&lt;2,0,SMALL($E575:$AD575,2)))</f>
        <v/>
      </c>
      <c r="AI575" t="str">
        <f>IF(COUNTA($E575:$AD575)=0,"",IF(COUNTA($E575:$AD575)-COUNTIF($E$19:$E598,"A")&lt;3,0,SMALL($E575:$AD575,3)))</f>
        <v/>
      </c>
      <c r="AJ575" t="str">
        <f>IF(COUNTA($E575:$AD575)=0,"",IF(COUNTA($E575:$AD575)-COUNTIF($E$19:$E598,"A")&lt;4,0,SMALL($E575:$AD575,4)))</f>
        <v/>
      </c>
      <c r="AK575" t="str">
        <f t="shared" si="20"/>
        <v/>
      </c>
      <c r="AL575" s="28">
        <f t="shared" ref="AL575:AL639" si="21">26-COUNTBLANK(E575:AD575)</f>
        <v>0</v>
      </c>
    </row>
    <row r="576" spans="1:38" hidden="1" x14ac:dyDescent="0.3">
      <c r="A576" t="s">
        <v>800</v>
      </c>
      <c r="B576" t="s">
        <v>154</v>
      </c>
      <c r="C576" t="s">
        <v>740</v>
      </c>
      <c r="D576" t="s">
        <v>190</v>
      </c>
      <c r="W576" s="1"/>
      <c r="X576" s="1"/>
      <c r="Y576" s="1"/>
      <c r="Z576" s="1"/>
      <c r="AA576" s="1"/>
      <c r="AG576">
        <f>IF(COUNTA($A576:$AD576)=0,"",IF(COUNTA($E576:AD576)-COUNTIF($E$19:$E599,"A")&lt;1,0,SMALL($E576:$AD576,1)))</f>
        <v>0</v>
      </c>
      <c r="AH576" t="str">
        <f>IF(COUNTA($E576:$AD576)=0,"",IF(COUNTA($E576:$AD576)-COUNTIF($E$19:$E599,"A")&lt;2,0,SMALL($E576:$AD576,2)))</f>
        <v/>
      </c>
      <c r="AI576" t="str">
        <f>IF(COUNTA($E576:$AD576)=0,"",IF(COUNTA($E576:$AD576)-COUNTIF($E$19:$E599,"A")&lt;3,0,SMALL($E576:$AD576,3)))</f>
        <v/>
      </c>
      <c r="AJ576" t="str">
        <f>IF(COUNTA($E576:$AD576)=0,"",IF(COUNTA($E576:$AD576)-COUNTIF($E$19:$E599,"A")&lt;4,0,SMALL($E576:$AD576,4)))</f>
        <v/>
      </c>
      <c r="AK576" t="str">
        <f t="shared" si="20"/>
        <v/>
      </c>
      <c r="AL576" s="28">
        <f t="shared" si="21"/>
        <v>0</v>
      </c>
    </row>
    <row r="577" spans="1:38" hidden="1" x14ac:dyDescent="0.3">
      <c r="A577" t="s">
        <v>801</v>
      </c>
      <c r="B577" t="s">
        <v>154</v>
      </c>
      <c r="C577" t="s">
        <v>96</v>
      </c>
      <c r="D577" t="s">
        <v>213</v>
      </c>
      <c r="W577" s="1"/>
      <c r="X577" s="1"/>
      <c r="Y577" s="1"/>
      <c r="Z577" s="1"/>
      <c r="AA577" s="1"/>
      <c r="AG577">
        <f>IF(COUNTA($A577:$AD577)=0,"",IF(COUNTA($E577:AD577)-COUNTIF($E$19:$E600,"A")&lt;1,0,SMALL($E577:$AD577,1)))</f>
        <v>0</v>
      </c>
      <c r="AH577" t="str">
        <f>IF(COUNTA($E577:$AD577)=0,"",IF(COUNTA($E577:$AD577)-COUNTIF($E$19:$E600,"A")&lt;2,0,SMALL($E577:$AD577,2)))</f>
        <v/>
      </c>
      <c r="AI577" t="str">
        <f>IF(COUNTA($E577:$AD577)=0,"",IF(COUNTA($E577:$AD577)-COUNTIF($E$19:$E600,"A")&lt;3,0,SMALL($E577:$AD577,3)))</f>
        <v/>
      </c>
      <c r="AJ577" t="str">
        <f>IF(COUNTA($E577:$AD577)=0,"",IF(COUNTA($E577:$AD577)-COUNTIF($E$19:$E600,"A")&lt;4,0,SMALL($E577:$AD577,4)))</f>
        <v/>
      </c>
      <c r="AK577" t="str">
        <f t="shared" si="20"/>
        <v/>
      </c>
      <c r="AL577" s="28">
        <f t="shared" si="21"/>
        <v>0</v>
      </c>
    </row>
    <row r="578" spans="1:38" hidden="1" x14ac:dyDescent="0.3">
      <c r="A578" t="s">
        <v>802</v>
      </c>
      <c r="B578" t="s">
        <v>64</v>
      </c>
      <c r="C578" t="s">
        <v>96</v>
      </c>
      <c r="D578" t="s">
        <v>84</v>
      </c>
      <c r="W578" s="1"/>
      <c r="X578" s="1"/>
      <c r="Y578" s="1"/>
      <c r="Z578" s="1"/>
      <c r="AA578" s="1"/>
      <c r="AG578">
        <f>IF(COUNTA($A578:$AD578)=0,"",IF(COUNTA($E578:AD578)-COUNTIF($E$19:$E601,"A")&lt;1,0,SMALL($E578:$AD578,1)))</f>
        <v>0</v>
      </c>
      <c r="AH578" t="str">
        <f>IF(COUNTA($E578:$AD578)=0,"",IF(COUNTA($E578:$AD578)-COUNTIF($E$19:$E601,"A")&lt;2,0,SMALL($E578:$AD578,2)))</f>
        <v/>
      </c>
      <c r="AI578" t="str">
        <f>IF(COUNTA($E578:$AD578)=0,"",IF(COUNTA($E578:$AD578)-COUNTIF($E$19:$E601,"A")&lt;3,0,SMALL($E578:$AD578,3)))</f>
        <v/>
      </c>
      <c r="AJ578" t="str">
        <f>IF(COUNTA($E578:$AD578)=0,"",IF(COUNTA($E578:$AD578)-COUNTIF($E$19:$E601,"A")&lt;4,0,SMALL($E578:$AD578,4)))</f>
        <v/>
      </c>
      <c r="AK578" t="str">
        <f t="shared" si="20"/>
        <v/>
      </c>
      <c r="AL578" s="28">
        <f t="shared" si="21"/>
        <v>0</v>
      </c>
    </row>
    <row r="579" spans="1:38" hidden="1" x14ac:dyDescent="0.3">
      <c r="A579" t="s">
        <v>803</v>
      </c>
      <c r="B579" t="s">
        <v>64</v>
      </c>
      <c r="C579" t="s">
        <v>96</v>
      </c>
      <c r="D579" t="s">
        <v>84</v>
      </c>
      <c r="W579" s="1"/>
      <c r="X579" s="1"/>
      <c r="Y579" s="1"/>
      <c r="Z579" s="1"/>
      <c r="AA579" s="1"/>
      <c r="AG579">
        <f>IF(COUNTA($A579:$AD579)=0,"",IF(COUNTA($E579:AD579)-COUNTIF($E$19:$E602,"A")&lt;1,0,SMALL($E579:$AD579,1)))</f>
        <v>0</v>
      </c>
      <c r="AH579" t="str">
        <f>IF(COUNTA($E579:$AD579)=0,"",IF(COUNTA($E579:$AD579)-COUNTIF($E$19:$E602,"A")&lt;2,0,SMALL($E579:$AD579,2)))</f>
        <v/>
      </c>
      <c r="AI579" t="str">
        <f>IF(COUNTA($E579:$AD579)=0,"",IF(COUNTA($E579:$AD579)-COUNTIF($E$19:$E602,"A")&lt;3,0,SMALL($E579:$AD579,3)))</f>
        <v/>
      </c>
      <c r="AJ579" t="str">
        <f>IF(COUNTA($E579:$AD579)=0,"",IF(COUNTA($E579:$AD579)-COUNTIF($E$19:$E602,"A")&lt;4,0,SMALL($E579:$AD579,4)))</f>
        <v/>
      </c>
      <c r="AK579" t="str">
        <f t="shared" si="20"/>
        <v/>
      </c>
      <c r="AL579" s="28">
        <f t="shared" si="21"/>
        <v>0</v>
      </c>
    </row>
    <row r="580" spans="1:38" hidden="1" x14ac:dyDescent="0.3">
      <c r="A580" t="s">
        <v>804</v>
      </c>
      <c r="B580" t="s">
        <v>154</v>
      </c>
      <c r="C580" t="s">
        <v>740</v>
      </c>
      <c r="D580" t="s">
        <v>396</v>
      </c>
      <c r="W580" s="1"/>
      <c r="X580" s="1"/>
      <c r="Y580" s="1"/>
      <c r="Z580" s="1"/>
      <c r="AA580" s="1"/>
      <c r="AG580">
        <f>IF(COUNTA($A580:$AD580)=0,"",IF(COUNTA($E580:AD580)-COUNTIF($E$19:$E603,"A")&lt;1,0,SMALL($E580:$AD580,1)))</f>
        <v>0</v>
      </c>
      <c r="AH580" t="str">
        <f>IF(COUNTA($E580:$AD580)=0,"",IF(COUNTA($E580:$AD580)-COUNTIF($E$19:$E603,"A")&lt;2,0,SMALL($E580:$AD580,2)))</f>
        <v/>
      </c>
      <c r="AI580" t="str">
        <f>IF(COUNTA($E580:$AD580)=0,"",IF(COUNTA($E580:$AD580)-COUNTIF($E$19:$E603,"A")&lt;3,0,SMALL($E580:$AD580,3)))</f>
        <v/>
      </c>
      <c r="AJ580" t="str">
        <f>IF(COUNTA($E580:$AD580)=0,"",IF(COUNTA($E580:$AD580)-COUNTIF($E$19:$E603,"A")&lt;4,0,SMALL($E580:$AD580,4)))</f>
        <v/>
      </c>
      <c r="AK580" t="str">
        <f t="shared" si="20"/>
        <v/>
      </c>
      <c r="AL580" s="28">
        <f t="shared" si="21"/>
        <v>0</v>
      </c>
    </row>
    <row r="581" spans="1:38" hidden="1" x14ac:dyDescent="0.3">
      <c r="A581" t="s">
        <v>805</v>
      </c>
      <c r="B581" t="s">
        <v>54</v>
      </c>
      <c r="C581" t="s">
        <v>96</v>
      </c>
      <c r="D581" t="s">
        <v>157</v>
      </c>
      <c r="W581" s="1"/>
      <c r="X581" s="1"/>
      <c r="Y581" s="1"/>
      <c r="Z581" s="1"/>
      <c r="AA581" s="1"/>
      <c r="AG581">
        <f>IF(COUNTA($A581:$AD581)=0,"",IF(COUNTA($E581:AD581)-COUNTIF($E$19:$E604,"A")&lt;1,0,SMALL($E581:$AD581,1)))</f>
        <v>0</v>
      </c>
      <c r="AH581" t="str">
        <f>IF(COUNTA($E581:$AD581)=0,"",IF(COUNTA($E581:$AD581)-COUNTIF($E$19:$E604,"A")&lt;2,0,SMALL($E581:$AD581,2)))</f>
        <v/>
      </c>
      <c r="AI581" t="str">
        <f>IF(COUNTA($E581:$AD581)=0,"",IF(COUNTA($E581:$AD581)-COUNTIF($E$19:$E604,"A")&lt;3,0,SMALL($E581:$AD581,3)))</f>
        <v/>
      </c>
      <c r="AJ581" t="str">
        <f>IF(COUNTA($E581:$AD581)=0,"",IF(COUNTA($E581:$AD581)-COUNTIF($E$19:$E604,"A")&lt;4,0,SMALL($E581:$AD581,4)))</f>
        <v/>
      </c>
      <c r="AK581" t="str">
        <f t="shared" ref="AK581:AK644" si="22">IF(COUNTA(E581:AD581)=0,"",SUM(AG581:AJ581))</f>
        <v/>
      </c>
      <c r="AL581" s="28">
        <f t="shared" si="21"/>
        <v>0</v>
      </c>
    </row>
    <row r="582" spans="1:38" hidden="1" x14ac:dyDescent="0.3">
      <c r="A582" t="s">
        <v>806</v>
      </c>
      <c r="B582" t="s">
        <v>64</v>
      </c>
      <c r="C582" t="s">
        <v>740</v>
      </c>
      <c r="D582" t="s">
        <v>32</v>
      </c>
      <c r="W582" s="1"/>
      <c r="X582" s="1"/>
      <c r="Y582" s="1"/>
      <c r="Z582" s="1"/>
      <c r="AA582" s="1"/>
      <c r="AG582">
        <f>IF(COUNTA($A582:$AD582)=0,"",IF(COUNTA($E582:AD582)-COUNTIF($E$19:$E605,"A")&lt;1,0,SMALL($E582:$AD582,1)))</f>
        <v>0</v>
      </c>
      <c r="AH582" t="str">
        <f>IF(COUNTA($E582:$AD582)=0,"",IF(COUNTA($E582:$AD582)-COUNTIF($E$19:$E605,"A")&lt;2,0,SMALL($E582:$AD582,2)))</f>
        <v/>
      </c>
      <c r="AI582" t="str">
        <f>IF(COUNTA($E582:$AD582)=0,"",IF(COUNTA($E582:$AD582)-COUNTIF($E$19:$E605,"A")&lt;3,0,SMALL($E582:$AD582,3)))</f>
        <v/>
      </c>
      <c r="AJ582" t="str">
        <f>IF(COUNTA($E582:$AD582)=0,"",IF(COUNTA($E582:$AD582)-COUNTIF($E$19:$E605,"A")&lt;4,0,SMALL($E582:$AD582,4)))</f>
        <v/>
      </c>
      <c r="AK582" t="str">
        <f t="shared" si="22"/>
        <v/>
      </c>
      <c r="AL582" s="28">
        <f t="shared" si="21"/>
        <v>0</v>
      </c>
    </row>
    <row r="583" spans="1:38" hidden="1" x14ac:dyDescent="0.3">
      <c r="A583" t="s">
        <v>807</v>
      </c>
      <c r="B583" t="s">
        <v>154</v>
      </c>
      <c r="C583" t="s">
        <v>96</v>
      </c>
      <c r="D583" t="s">
        <v>124</v>
      </c>
      <c r="W583" s="1"/>
      <c r="X583" s="1"/>
      <c r="Y583" s="1"/>
      <c r="Z583" s="1"/>
      <c r="AA583" s="1"/>
      <c r="AG583">
        <f>IF(COUNTA($A583:$AD583)=0,"",IF(COUNTA($E583:AD583)-COUNTIF($E$19:$E606,"A")&lt;1,0,SMALL($E583:$AD583,1)))</f>
        <v>0</v>
      </c>
      <c r="AH583" t="str">
        <f>IF(COUNTA($E583:$AD583)=0,"",IF(COUNTA($E583:$AD583)-COUNTIF($E$19:$E606,"A")&lt;2,0,SMALL($E583:$AD583,2)))</f>
        <v/>
      </c>
      <c r="AI583" t="str">
        <f>IF(COUNTA($E583:$AD583)=0,"",IF(COUNTA($E583:$AD583)-COUNTIF($E$19:$E606,"A")&lt;3,0,SMALL($E583:$AD583,3)))</f>
        <v/>
      </c>
      <c r="AJ583" t="str">
        <f>IF(COUNTA($E583:$AD583)=0,"",IF(COUNTA($E583:$AD583)-COUNTIF($E$19:$E606,"A")&lt;4,0,SMALL($E583:$AD583,4)))</f>
        <v/>
      </c>
      <c r="AK583" t="str">
        <f t="shared" si="22"/>
        <v/>
      </c>
      <c r="AL583" s="28">
        <f t="shared" si="21"/>
        <v>0</v>
      </c>
    </row>
    <row r="584" spans="1:38" hidden="1" x14ac:dyDescent="0.3">
      <c r="A584" t="s">
        <v>808</v>
      </c>
      <c r="B584" t="s">
        <v>154</v>
      </c>
      <c r="C584" t="s">
        <v>96</v>
      </c>
      <c r="D584" t="s">
        <v>213</v>
      </c>
      <c r="W584" s="1"/>
      <c r="X584" s="1"/>
      <c r="Y584" s="1"/>
      <c r="Z584" s="1"/>
      <c r="AA584" s="1"/>
      <c r="AG584">
        <f>IF(COUNTA($A584:$AD584)=0,"",IF(COUNTA($E584:AD584)-COUNTIF($E$19:$E607,"A")&lt;1,0,SMALL($E584:$AD584,1)))</f>
        <v>0</v>
      </c>
      <c r="AH584" t="str">
        <f>IF(COUNTA($E584:$AD584)=0,"",IF(COUNTA($E584:$AD584)-COUNTIF($E$19:$E607,"A")&lt;2,0,SMALL($E584:$AD584,2)))</f>
        <v/>
      </c>
      <c r="AI584" t="str">
        <f>IF(COUNTA($E584:$AD584)=0,"",IF(COUNTA($E584:$AD584)-COUNTIF($E$19:$E607,"A")&lt;3,0,SMALL($E584:$AD584,3)))</f>
        <v/>
      </c>
      <c r="AJ584" t="str">
        <f>IF(COUNTA($E584:$AD584)=0,"",IF(COUNTA($E584:$AD584)-COUNTIF($E$19:$E607,"A")&lt;4,0,SMALL($E584:$AD584,4)))</f>
        <v/>
      </c>
      <c r="AK584" t="str">
        <f t="shared" si="22"/>
        <v/>
      </c>
      <c r="AL584" s="28">
        <f t="shared" si="21"/>
        <v>0</v>
      </c>
    </row>
    <row r="585" spans="1:38" hidden="1" x14ac:dyDescent="0.3">
      <c r="A585" t="s">
        <v>809</v>
      </c>
      <c r="B585" t="s">
        <v>64</v>
      </c>
      <c r="C585" t="s">
        <v>96</v>
      </c>
      <c r="D585" t="s">
        <v>124</v>
      </c>
      <c r="W585" s="1"/>
      <c r="X585" s="1"/>
      <c r="Y585" s="1"/>
      <c r="Z585" s="1"/>
      <c r="AA585" s="1"/>
      <c r="AG585">
        <f>IF(COUNTA($A585:$AD585)=0,"",IF(COUNTA($E585:AD585)-COUNTIF($E$19:$E608,"A")&lt;1,0,SMALL($E585:$AD585,1)))</f>
        <v>0</v>
      </c>
      <c r="AH585" t="str">
        <f>IF(COUNTA($E585:$AD585)=0,"",IF(COUNTA($E585:$AD585)-COUNTIF($E$19:$E608,"A")&lt;2,0,SMALL($E585:$AD585,2)))</f>
        <v/>
      </c>
      <c r="AI585" t="str">
        <f>IF(COUNTA($E585:$AD585)=0,"",IF(COUNTA($E585:$AD585)-COUNTIF($E$19:$E608,"A")&lt;3,0,SMALL($E585:$AD585,3)))</f>
        <v/>
      </c>
      <c r="AJ585" t="str">
        <f>IF(COUNTA($E585:$AD585)=0,"",IF(COUNTA($E585:$AD585)-COUNTIF($E$19:$E608,"A")&lt;4,0,SMALL($E585:$AD585,4)))</f>
        <v/>
      </c>
      <c r="AK585" t="str">
        <f t="shared" si="22"/>
        <v/>
      </c>
      <c r="AL585" s="28">
        <f t="shared" si="21"/>
        <v>0</v>
      </c>
    </row>
    <row r="586" spans="1:38" hidden="1" x14ac:dyDescent="0.3">
      <c r="A586" t="s">
        <v>810</v>
      </c>
      <c r="B586" t="s">
        <v>154</v>
      </c>
      <c r="C586" t="s">
        <v>96</v>
      </c>
      <c r="D586" t="s">
        <v>190</v>
      </c>
      <c r="W586" s="1"/>
      <c r="X586" s="1"/>
      <c r="Y586" s="1"/>
      <c r="Z586" s="1"/>
      <c r="AA586" s="1"/>
      <c r="AG586">
        <f>IF(COUNTA($A586:$AD586)=0,"",IF(COUNTA($E586:AD586)-COUNTIF($E$19:$E609,"A")&lt;1,0,SMALL($E586:$AD586,1)))</f>
        <v>0</v>
      </c>
      <c r="AH586" t="str">
        <f>IF(COUNTA($E586:$AD586)=0,"",IF(COUNTA($E586:$AD586)-COUNTIF($E$19:$E609,"A")&lt;2,0,SMALL($E586:$AD586,2)))</f>
        <v/>
      </c>
      <c r="AI586" t="str">
        <f>IF(COUNTA($E586:$AD586)=0,"",IF(COUNTA($E586:$AD586)-COUNTIF($E$19:$E609,"A")&lt;3,0,SMALL($E586:$AD586,3)))</f>
        <v/>
      </c>
      <c r="AJ586" t="str">
        <f>IF(COUNTA($E586:$AD586)=0,"",IF(COUNTA($E586:$AD586)-COUNTIF($E$19:$E609,"A")&lt;4,0,SMALL($E586:$AD586,4)))</f>
        <v/>
      </c>
      <c r="AK586" t="str">
        <f t="shared" si="22"/>
        <v/>
      </c>
      <c r="AL586" s="28">
        <f t="shared" si="21"/>
        <v>0</v>
      </c>
    </row>
    <row r="587" spans="1:38" hidden="1" x14ac:dyDescent="0.3">
      <c r="A587" t="s">
        <v>811</v>
      </c>
      <c r="B587" t="s">
        <v>54</v>
      </c>
      <c r="C587" t="s">
        <v>96</v>
      </c>
      <c r="D587" t="s">
        <v>157</v>
      </c>
      <c r="W587" s="1"/>
      <c r="X587" s="1"/>
      <c r="Y587" s="1"/>
      <c r="Z587" s="1"/>
      <c r="AA587" s="1"/>
      <c r="AG587">
        <f>IF(COUNTA($A587:$AD587)=0,"",IF(COUNTA($E587:AD587)-COUNTIF($E$19:$E610,"A")&lt;1,0,SMALL($E587:$AD587,1)))</f>
        <v>0</v>
      </c>
      <c r="AH587" t="str">
        <f>IF(COUNTA($E587:$AD587)=0,"",IF(COUNTA($E587:$AD587)-COUNTIF($E$19:$E610,"A")&lt;2,0,SMALL($E587:$AD587,2)))</f>
        <v/>
      </c>
      <c r="AI587" t="str">
        <f>IF(COUNTA($E587:$AD587)=0,"",IF(COUNTA($E587:$AD587)-COUNTIF($E$19:$E610,"A")&lt;3,0,SMALL($E587:$AD587,3)))</f>
        <v/>
      </c>
      <c r="AJ587" t="str">
        <f>IF(COUNTA($E587:$AD587)=0,"",IF(COUNTA($E587:$AD587)-COUNTIF($E$19:$E610,"A")&lt;4,0,SMALL($E587:$AD587,4)))</f>
        <v/>
      </c>
      <c r="AK587" t="str">
        <f t="shared" si="22"/>
        <v/>
      </c>
      <c r="AL587" s="28">
        <f t="shared" si="21"/>
        <v>0</v>
      </c>
    </row>
    <row r="588" spans="1:38" hidden="1" x14ac:dyDescent="0.3">
      <c r="A588" t="s">
        <v>812</v>
      </c>
      <c r="B588" t="s">
        <v>64</v>
      </c>
      <c r="C588" t="s">
        <v>740</v>
      </c>
      <c r="D588" t="s">
        <v>56</v>
      </c>
      <c r="W588" s="1"/>
      <c r="X588" s="1"/>
      <c r="Y588" s="1"/>
      <c r="Z588" s="1"/>
      <c r="AA588" s="1"/>
      <c r="AG588">
        <f>IF(COUNTA($A588:$AD588)=0,"",IF(COUNTA($E588:AD588)-COUNTIF($E$19:$E611,"A")&lt;1,0,SMALL($E588:$AD588,1)))</f>
        <v>0</v>
      </c>
      <c r="AH588" t="str">
        <f>IF(COUNTA($E588:$AD588)=0,"",IF(COUNTA($E588:$AD588)-COUNTIF($E$19:$E611,"A")&lt;2,0,SMALL($E588:$AD588,2)))</f>
        <v/>
      </c>
      <c r="AI588" t="str">
        <f>IF(COUNTA($E588:$AD588)=0,"",IF(COUNTA($E588:$AD588)-COUNTIF($E$19:$E611,"A")&lt;3,0,SMALL($E588:$AD588,3)))</f>
        <v/>
      </c>
      <c r="AJ588" t="str">
        <f>IF(COUNTA($E588:$AD588)=0,"",IF(COUNTA($E588:$AD588)-COUNTIF($E$19:$E611,"A")&lt;4,0,SMALL($E588:$AD588,4)))</f>
        <v/>
      </c>
      <c r="AK588" t="str">
        <f t="shared" si="22"/>
        <v/>
      </c>
      <c r="AL588" s="28">
        <f t="shared" si="21"/>
        <v>0</v>
      </c>
    </row>
    <row r="589" spans="1:38" hidden="1" x14ac:dyDescent="0.3">
      <c r="A589" t="s">
        <v>813</v>
      </c>
      <c r="B589" t="s">
        <v>154</v>
      </c>
      <c r="C589" t="s">
        <v>96</v>
      </c>
      <c r="D589" t="s">
        <v>281</v>
      </c>
      <c r="W589" s="1"/>
      <c r="X589" s="1"/>
      <c r="Y589" s="1"/>
      <c r="Z589" s="1"/>
      <c r="AA589" s="1"/>
      <c r="AG589">
        <f>IF(COUNTA($A589:$AD589)=0,"",IF(COUNTA($E589:AD589)-COUNTIF($E$19:$E612,"A")&lt;1,0,SMALL($E589:$AD589,1)))</f>
        <v>0</v>
      </c>
      <c r="AH589" t="str">
        <f>IF(COUNTA($E589:$AD589)=0,"",IF(COUNTA($E589:$AD589)-COUNTIF($E$19:$E612,"A")&lt;2,0,SMALL($E589:$AD589,2)))</f>
        <v/>
      </c>
      <c r="AI589" t="str">
        <f>IF(COUNTA($E589:$AD589)=0,"",IF(COUNTA($E589:$AD589)-COUNTIF($E$19:$E612,"A")&lt;3,0,SMALL($E589:$AD589,3)))</f>
        <v/>
      </c>
      <c r="AJ589" t="str">
        <f>IF(COUNTA($E589:$AD589)=0,"",IF(COUNTA($E589:$AD589)-COUNTIF($E$19:$E612,"A")&lt;4,0,SMALL($E589:$AD589,4)))</f>
        <v/>
      </c>
      <c r="AK589" t="str">
        <f t="shared" si="22"/>
        <v/>
      </c>
      <c r="AL589" s="28">
        <f t="shared" si="21"/>
        <v>0</v>
      </c>
    </row>
    <row r="590" spans="1:38" hidden="1" x14ac:dyDescent="0.3">
      <c r="A590" t="s">
        <v>814</v>
      </c>
      <c r="B590" t="s">
        <v>154</v>
      </c>
      <c r="C590" t="s">
        <v>96</v>
      </c>
      <c r="D590" t="s">
        <v>61</v>
      </c>
      <c r="W590" s="1"/>
      <c r="X590" s="1"/>
      <c r="Y590" s="1"/>
      <c r="Z590" s="1"/>
      <c r="AA590" s="1"/>
      <c r="AG590">
        <f>IF(COUNTA($A590:$AD590)=0,"",IF(COUNTA($E590:AD590)-COUNTIF($E$19:$E613,"A")&lt;1,0,SMALL($E590:$AD590,1)))</f>
        <v>0</v>
      </c>
      <c r="AH590" t="str">
        <f>IF(COUNTA($E590:$AD590)=0,"",IF(COUNTA($E590:$AD590)-COUNTIF($E$19:$E613,"A")&lt;2,0,SMALL($E590:$AD590,2)))</f>
        <v/>
      </c>
      <c r="AI590" t="str">
        <f>IF(COUNTA($E590:$AD590)=0,"",IF(COUNTA($E590:$AD590)-COUNTIF($E$19:$E613,"A")&lt;3,0,SMALL($E590:$AD590,3)))</f>
        <v/>
      </c>
      <c r="AJ590" t="str">
        <f>IF(COUNTA($E590:$AD590)=0,"",IF(COUNTA($E590:$AD590)-COUNTIF($E$19:$E613,"A")&lt;4,0,SMALL($E590:$AD590,4)))</f>
        <v/>
      </c>
      <c r="AK590" t="str">
        <f t="shared" si="22"/>
        <v/>
      </c>
      <c r="AL590" s="28">
        <f t="shared" si="21"/>
        <v>0</v>
      </c>
    </row>
    <row r="591" spans="1:38" hidden="1" x14ac:dyDescent="0.3">
      <c r="A591" t="s">
        <v>815</v>
      </c>
      <c r="B591" t="s">
        <v>54</v>
      </c>
      <c r="C591" t="s">
        <v>96</v>
      </c>
      <c r="D591" t="s">
        <v>78</v>
      </c>
      <c r="W591" s="1"/>
      <c r="X591" s="1"/>
      <c r="Y591" s="1"/>
      <c r="Z591" s="1"/>
      <c r="AA591" s="1"/>
      <c r="AG591">
        <f>IF(COUNTA($A591:$AD591)=0,"",IF(COUNTA($E591:AD591)-COUNTIF($E$19:$E614,"A")&lt;1,0,SMALL($E591:$AD591,1)))</f>
        <v>0</v>
      </c>
      <c r="AH591" t="str">
        <f>IF(COUNTA($E591:$AD591)=0,"",IF(COUNTA($E591:$AD591)-COUNTIF($E$19:$E614,"A")&lt;2,0,SMALL($E591:$AD591,2)))</f>
        <v/>
      </c>
      <c r="AI591" t="str">
        <f>IF(COUNTA($E591:$AD591)=0,"",IF(COUNTA($E591:$AD591)-COUNTIF($E$19:$E614,"A")&lt;3,0,SMALL($E591:$AD591,3)))</f>
        <v/>
      </c>
      <c r="AJ591" t="str">
        <f>IF(COUNTA($E591:$AD591)=0,"",IF(COUNTA($E591:$AD591)-COUNTIF($E$19:$E614,"A")&lt;4,0,SMALL($E591:$AD591,4)))</f>
        <v/>
      </c>
      <c r="AK591" t="str">
        <f t="shared" si="22"/>
        <v/>
      </c>
      <c r="AL591" s="28">
        <f t="shared" si="21"/>
        <v>0</v>
      </c>
    </row>
    <row r="592" spans="1:38" hidden="1" x14ac:dyDescent="0.3">
      <c r="A592" t="s">
        <v>816</v>
      </c>
      <c r="B592" t="s">
        <v>154</v>
      </c>
      <c r="C592" t="s">
        <v>96</v>
      </c>
      <c r="D592" t="s">
        <v>148</v>
      </c>
      <c r="W592" s="1"/>
      <c r="X592" s="1"/>
      <c r="Y592" s="1"/>
      <c r="Z592" s="1"/>
      <c r="AA592" s="1"/>
      <c r="AG592">
        <f>IF(COUNTA($A592:$AD592)=0,"",IF(COUNTA($E592:AD592)-COUNTIF($E$19:$E615,"A")&lt;1,0,SMALL($E592:$AD592,1)))</f>
        <v>0</v>
      </c>
      <c r="AH592" t="str">
        <f>IF(COUNTA($E592:$AD592)=0,"",IF(COUNTA($E592:$AD592)-COUNTIF($E$19:$E615,"A")&lt;2,0,SMALL($E592:$AD592,2)))</f>
        <v/>
      </c>
      <c r="AI592" t="str">
        <f>IF(COUNTA($E592:$AD592)=0,"",IF(COUNTA($E592:$AD592)-COUNTIF($E$19:$E615,"A")&lt;3,0,SMALL($E592:$AD592,3)))</f>
        <v/>
      </c>
      <c r="AJ592" t="str">
        <f>IF(COUNTA($E592:$AD592)=0,"",IF(COUNTA($E592:$AD592)-COUNTIF($E$19:$E615,"A")&lt;4,0,SMALL($E592:$AD592,4)))</f>
        <v/>
      </c>
      <c r="AK592" t="str">
        <f t="shared" si="22"/>
        <v/>
      </c>
      <c r="AL592" s="28">
        <f t="shared" si="21"/>
        <v>0</v>
      </c>
    </row>
    <row r="593" spans="1:38" hidden="1" x14ac:dyDescent="0.3">
      <c r="A593" t="s">
        <v>817</v>
      </c>
      <c r="B593" t="s">
        <v>154</v>
      </c>
      <c r="C593" t="s">
        <v>740</v>
      </c>
      <c r="D593" t="s">
        <v>120</v>
      </c>
      <c r="W593" s="1"/>
      <c r="X593" s="1"/>
      <c r="Y593" s="1"/>
      <c r="Z593" s="1"/>
      <c r="AA593" s="1"/>
      <c r="AG593">
        <f>IF(COUNTA($A593:$AD593)=0,"",IF(COUNTA($E593:AD593)-COUNTIF($E$19:$E616,"A")&lt;1,0,SMALL($E593:$AD593,1)))</f>
        <v>0</v>
      </c>
      <c r="AH593" t="str">
        <f>IF(COUNTA($E593:$AD593)=0,"",IF(COUNTA($E593:$AD593)-COUNTIF($E$19:$E616,"A")&lt;2,0,SMALL($E593:$AD593,2)))</f>
        <v/>
      </c>
      <c r="AI593" t="str">
        <f>IF(COUNTA($E593:$AD593)=0,"",IF(COUNTA($E593:$AD593)-COUNTIF($E$19:$E616,"A")&lt;3,0,SMALL($E593:$AD593,3)))</f>
        <v/>
      </c>
      <c r="AJ593" t="str">
        <f>IF(COUNTA($E593:$AD593)=0,"",IF(COUNTA($E593:$AD593)-COUNTIF($E$19:$E616,"A")&lt;4,0,SMALL($E593:$AD593,4)))</f>
        <v/>
      </c>
      <c r="AK593" t="str">
        <f t="shared" si="22"/>
        <v/>
      </c>
      <c r="AL593" s="28">
        <f t="shared" si="21"/>
        <v>0</v>
      </c>
    </row>
    <row r="594" spans="1:38" hidden="1" x14ac:dyDescent="0.3">
      <c r="A594" t="s">
        <v>818</v>
      </c>
      <c r="B594" t="s">
        <v>107</v>
      </c>
      <c r="C594" t="s">
        <v>96</v>
      </c>
      <c r="D594" t="s">
        <v>93</v>
      </c>
      <c r="W594" s="1"/>
      <c r="X594" s="1"/>
      <c r="Y594" s="1"/>
      <c r="Z594" s="1"/>
      <c r="AA594" s="1"/>
      <c r="AG594">
        <f>IF(COUNTA($A594:$AD594)=0,"",IF(COUNTA($E594:AD594)-COUNTIF($E$19:$E617,"A")&lt;1,0,SMALL($E594:$AD594,1)))</f>
        <v>0</v>
      </c>
      <c r="AH594" t="str">
        <f>IF(COUNTA($E594:$AD594)=0,"",IF(COUNTA($E594:$AD594)-COUNTIF($E$19:$E617,"A")&lt;2,0,SMALL($E594:$AD594,2)))</f>
        <v/>
      </c>
      <c r="AI594" t="str">
        <f>IF(COUNTA($E594:$AD594)=0,"",IF(COUNTA($E594:$AD594)-COUNTIF($E$19:$E617,"A")&lt;3,0,SMALL($E594:$AD594,3)))</f>
        <v/>
      </c>
      <c r="AJ594" t="str">
        <f>IF(COUNTA($E594:$AD594)=0,"",IF(COUNTA($E594:$AD594)-COUNTIF($E$19:$E617,"A")&lt;4,0,SMALL($E594:$AD594,4)))</f>
        <v/>
      </c>
      <c r="AK594" t="str">
        <f t="shared" si="22"/>
        <v/>
      </c>
      <c r="AL594" s="28">
        <f t="shared" si="21"/>
        <v>0</v>
      </c>
    </row>
    <row r="595" spans="1:38" hidden="1" x14ac:dyDescent="0.3">
      <c r="A595" t="s">
        <v>819</v>
      </c>
      <c r="B595" t="s">
        <v>154</v>
      </c>
      <c r="C595" t="s">
        <v>96</v>
      </c>
      <c r="D595" t="s">
        <v>315</v>
      </c>
      <c r="W595" s="1"/>
      <c r="X595" s="1"/>
      <c r="Y595" s="1"/>
      <c r="Z595" s="1"/>
      <c r="AA595" s="1"/>
      <c r="AG595">
        <f>IF(COUNTA($A595:$AD595)=0,"",IF(COUNTA($E595:AD595)-COUNTIF($E$19:$E618,"A")&lt;1,0,SMALL($E595:$AD595,1)))</f>
        <v>0</v>
      </c>
      <c r="AH595" t="str">
        <f>IF(COUNTA($E595:$AD595)=0,"",IF(COUNTA($E595:$AD595)-COUNTIF($E$19:$E618,"A")&lt;2,0,SMALL($E595:$AD595,2)))</f>
        <v/>
      </c>
      <c r="AI595" t="str">
        <f>IF(COUNTA($E595:$AD595)=0,"",IF(COUNTA($E595:$AD595)-COUNTIF($E$19:$E618,"A")&lt;3,0,SMALL($E595:$AD595,3)))</f>
        <v/>
      </c>
      <c r="AJ595" t="str">
        <f>IF(COUNTA($E595:$AD595)=0,"",IF(COUNTA($E595:$AD595)-COUNTIF($E$19:$E618,"A")&lt;4,0,SMALL($E595:$AD595,4)))</f>
        <v/>
      </c>
      <c r="AK595" t="str">
        <f t="shared" si="22"/>
        <v/>
      </c>
      <c r="AL595" s="28">
        <f t="shared" si="21"/>
        <v>0</v>
      </c>
    </row>
    <row r="596" spans="1:38" hidden="1" x14ac:dyDescent="0.3">
      <c r="A596" t="s">
        <v>820</v>
      </c>
      <c r="B596" t="s">
        <v>64</v>
      </c>
      <c r="C596" t="s">
        <v>96</v>
      </c>
      <c r="D596" t="s">
        <v>213</v>
      </c>
      <c r="W596" s="1"/>
      <c r="X596" s="1"/>
      <c r="Y596" s="1"/>
      <c r="Z596" s="1"/>
      <c r="AA596" s="1"/>
      <c r="AG596">
        <f>IF(COUNTA($A596:$AD596)=0,"",IF(COUNTA($E596:AD596)-COUNTIF($E$19:$E619,"A")&lt;1,0,SMALL($E596:$AD596,1)))</f>
        <v>0</v>
      </c>
      <c r="AH596" t="str">
        <f>IF(COUNTA($E596:$AD596)=0,"",IF(COUNTA($E596:$AD596)-COUNTIF($E$19:$E619,"A")&lt;2,0,SMALL($E596:$AD596,2)))</f>
        <v/>
      </c>
      <c r="AI596" t="str">
        <f>IF(COUNTA($E596:$AD596)=0,"",IF(COUNTA($E596:$AD596)-COUNTIF($E$19:$E619,"A")&lt;3,0,SMALL($E596:$AD596,3)))</f>
        <v/>
      </c>
      <c r="AJ596" t="str">
        <f>IF(COUNTA($E596:$AD596)=0,"",IF(COUNTA($E596:$AD596)-COUNTIF($E$19:$E619,"A")&lt;4,0,SMALL($E596:$AD596,4)))</f>
        <v/>
      </c>
      <c r="AK596" t="str">
        <f t="shared" si="22"/>
        <v/>
      </c>
      <c r="AL596" s="28">
        <f t="shared" si="21"/>
        <v>0</v>
      </c>
    </row>
    <row r="597" spans="1:38" hidden="1" x14ac:dyDescent="0.3">
      <c r="A597" t="s">
        <v>821</v>
      </c>
      <c r="B597" t="s">
        <v>154</v>
      </c>
      <c r="C597" t="s">
        <v>96</v>
      </c>
      <c r="D597" t="s">
        <v>69</v>
      </c>
      <c r="W597" s="1"/>
      <c r="X597" s="1"/>
      <c r="Y597" s="1"/>
      <c r="Z597" s="1"/>
      <c r="AA597" s="1"/>
      <c r="AG597">
        <f>IF(COUNTA($A597:$AD597)=0,"",IF(COUNTA($E597:AD597)-COUNTIF($E$19:$E620,"A")&lt;1,0,SMALL($E597:$AD597,1)))</f>
        <v>0</v>
      </c>
      <c r="AH597" t="str">
        <f>IF(COUNTA($E597:$AD597)=0,"",IF(COUNTA($E597:$AD597)-COUNTIF($E$19:$E620,"A")&lt;2,0,SMALL($E597:$AD597,2)))</f>
        <v/>
      </c>
      <c r="AI597" t="str">
        <f>IF(COUNTA($E597:$AD597)=0,"",IF(COUNTA($E597:$AD597)-COUNTIF($E$19:$E620,"A")&lt;3,0,SMALL($E597:$AD597,3)))</f>
        <v/>
      </c>
      <c r="AJ597" t="str">
        <f>IF(COUNTA($E597:$AD597)=0,"",IF(COUNTA($E597:$AD597)-COUNTIF($E$19:$E620,"A")&lt;4,0,SMALL($E597:$AD597,4)))</f>
        <v/>
      </c>
      <c r="AK597" t="str">
        <f t="shared" si="22"/>
        <v/>
      </c>
      <c r="AL597" s="28">
        <f t="shared" si="21"/>
        <v>0</v>
      </c>
    </row>
    <row r="598" spans="1:38" hidden="1" x14ac:dyDescent="0.3">
      <c r="A598" t="s">
        <v>822</v>
      </c>
      <c r="B598" t="s">
        <v>64</v>
      </c>
      <c r="C598" t="s">
        <v>740</v>
      </c>
      <c r="D598" t="s">
        <v>179</v>
      </c>
      <c r="W598" s="1"/>
      <c r="X598" s="1"/>
      <c r="Y598" s="1"/>
      <c r="Z598" s="1"/>
      <c r="AA598" s="1"/>
      <c r="AG598">
        <f>IF(COUNTA($A598:$AD598)=0,"",IF(COUNTA($E598:AD598)-COUNTIF($E$19:$E621,"A")&lt;1,0,SMALL($E598:$AD598,1)))</f>
        <v>0</v>
      </c>
      <c r="AH598" t="str">
        <f>IF(COUNTA($E598:$AD598)=0,"",IF(COUNTA($E598:$AD598)-COUNTIF($E$19:$E621,"A")&lt;2,0,SMALL($E598:$AD598,2)))</f>
        <v/>
      </c>
      <c r="AI598" t="str">
        <f>IF(COUNTA($E598:$AD598)=0,"",IF(COUNTA($E598:$AD598)-COUNTIF($E$19:$E621,"A")&lt;3,0,SMALL($E598:$AD598,3)))</f>
        <v/>
      </c>
      <c r="AJ598" t="str">
        <f>IF(COUNTA($E598:$AD598)=0,"",IF(COUNTA($E598:$AD598)-COUNTIF($E$19:$E621,"A")&lt;4,0,SMALL($E598:$AD598,4)))</f>
        <v/>
      </c>
      <c r="AK598" t="str">
        <f t="shared" si="22"/>
        <v/>
      </c>
      <c r="AL598" s="28">
        <f t="shared" si="21"/>
        <v>0</v>
      </c>
    </row>
    <row r="599" spans="1:38" hidden="1" x14ac:dyDescent="0.3">
      <c r="A599" t="s">
        <v>823</v>
      </c>
      <c r="B599" t="s">
        <v>160</v>
      </c>
      <c r="C599" t="s">
        <v>96</v>
      </c>
      <c r="D599" t="s">
        <v>219</v>
      </c>
      <c r="W599" s="1"/>
      <c r="X599" s="1"/>
      <c r="Y599" s="1"/>
      <c r="Z599" s="1"/>
      <c r="AA599" s="1"/>
      <c r="AG599">
        <f>IF(COUNTA($A599:$AD599)=0,"",IF(COUNTA($E599:AD599)-COUNTIF($E$19:$E622,"A")&lt;1,0,SMALL($E599:$AD599,1)))</f>
        <v>0</v>
      </c>
      <c r="AH599" t="str">
        <f>IF(COUNTA($E599:$AD599)=0,"",IF(COUNTA($E599:$AD599)-COUNTIF($E$19:$E622,"A")&lt;2,0,SMALL($E599:$AD599,2)))</f>
        <v/>
      </c>
      <c r="AI599" t="str">
        <f>IF(COUNTA($E599:$AD599)=0,"",IF(COUNTA($E599:$AD599)-COUNTIF($E$19:$E622,"A")&lt;3,0,SMALL($E599:$AD599,3)))</f>
        <v/>
      </c>
      <c r="AJ599" t="str">
        <f>IF(COUNTA($E599:$AD599)=0,"",IF(COUNTA($E599:$AD599)-COUNTIF($E$19:$E622,"A")&lt;4,0,SMALL($E599:$AD599,4)))</f>
        <v/>
      </c>
      <c r="AK599" t="str">
        <f t="shared" si="22"/>
        <v/>
      </c>
      <c r="AL599" s="28">
        <f t="shared" si="21"/>
        <v>0</v>
      </c>
    </row>
    <row r="600" spans="1:38" hidden="1" x14ac:dyDescent="0.3">
      <c r="A600" t="s">
        <v>824</v>
      </c>
      <c r="B600" t="s">
        <v>64</v>
      </c>
      <c r="C600" t="s">
        <v>740</v>
      </c>
      <c r="D600" t="s">
        <v>120</v>
      </c>
      <c r="W600" s="1"/>
      <c r="X600" s="1"/>
      <c r="Y600" s="1"/>
      <c r="Z600" s="1"/>
      <c r="AA600" s="1"/>
      <c r="AG600">
        <f>IF(COUNTA($A600:$AD600)=0,"",IF(COUNTA($E600:AD600)-COUNTIF($E$19:$E623,"A")&lt;1,0,SMALL($E600:$AD600,1)))</f>
        <v>0</v>
      </c>
      <c r="AH600" t="str">
        <f>IF(COUNTA($E600:$AD600)=0,"",IF(COUNTA($E600:$AD600)-COUNTIF($E$19:$E623,"A")&lt;2,0,SMALL($E600:$AD600,2)))</f>
        <v/>
      </c>
      <c r="AI600" t="str">
        <f>IF(COUNTA($E600:$AD600)=0,"",IF(COUNTA($E600:$AD600)-COUNTIF($E$19:$E623,"A")&lt;3,0,SMALL($E600:$AD600,3)))</f>
        <v/>
      </c>
      <c r="AJ600" t="str">
        <f>IF(COUNTA($E600:$AD600)=0,"",IF(COUNTA($E600:$AD600)-COUNTIF($E$19:$E623,"A")&lt;4,0,SMALL($E600:$AD600,4)))</f>
        <v/>
      </c>
      <c r="AK600" t="str">
        <f t="shared" si="22"/>
        <v/>
      </c>
      <c r="AL600" s="28">
        <f t="shared" si="21"/>
        <v>0</v>
      </c>
    </row>
    <row r="601" spans="1:38" hidden="1" x14ac:dyDescent="0.3">
      <c r="A601" t="s">
        <v>825</v>
      </c>
      <c r="B601" t="s">
        <v>107</v>
      </c>
      <c r="C601" t="s">
        <v>96</v>
      </c>
      <c r="D601" t="s">
        <v>87</v>
      </c>
      <c r="W601" s="1"/>
      <c r="X601" s="1"/>
      <c r="Y601" s="1"/>
      <c r="Z601" s="1"/>
      <c r="AA601" s="1"/>
      <c r="AG601">
        <f>IF(COUNTA($A601:$AD601)=0,"",IF(COUNTA($E601:AD601)-COUNTIF($E$19:$E624,"A")&lt;1,0,SMALL($E601:$AD601,1)))</f>
        <v>0</v>
      </c>
      <c r="AH601" t="str">
        <f>IF(COUNTA($E601:$AD601)=0,"",IF(COUNTA($E601:$AD601)-COUNTIF($E$19:$E624,"A")&lt;2,0,SMALL($E601:$AD601,2)))</f>
        <v/>
      </c>
      <c r="AI601" t="str">
        <f>IF(COUNTA($E601:$AD601)=0,"",IF(COUNTA($E601:$AD601)-COUNTIF($E$19:$E624,"A")&lt;3,0,SMALL($E601:$AD601,3)))</f>
        <v/>
      </c>
      <c r="AJ601" t="str">
        <f>IF(COUNTA($E601:$AD601)=0,"",IF(COUNTA($E601:$AD601)-COUNTIF($E$19:$E624,"A")&lt;4,0,SMALL($E601:$AD601,4)))</f>
        <v/>
      </c>
      <c r="AK601" t="str">
        <f t="shared" si="22"/>
        <v/>
      </c>
      <c r="AL601" s="28">
        <f t="shared" si="21"/>
        <v>0</v>
      </c>
    </row>
    <row r="602" spans="1:38" hidden="1" x14ac:dyDescent="0.3">
      <c r="A602" t="s">
        <v>826</v>
      </c>
      <c r="B602" t="s">
        <v>54</v>
      </c>
      <c r="C602" t="s">
        <v>96</v>
      </c>
      <c r="D602" t="s">
        <v>396</v>
      </c>
      <c r="W602" s="1"/>
      <c r="X602" s="1"/>
      <c r="Y602" s="1"/>
      <c r="Z602" s="1"/>
      <c r="AA602" s="1"/>
      <c r="AG602">
        <f>IF(COUNTA($A602:$AD602)=0,"",IF(COUNTA($E602:AD602)-COUNTIF($E$19:$E625,"A")&lt;1,0,SMALL($E602:$AD602,1)))</f>
        <v>0</v>
      </c>
      <c r="AH602" t="str">
        <f>IF(COUNTA($E602:$AD602)=0,"",IF(COUNTA($E602:$AD602)-COUNTIF($E$19:$E625,"A")&lt;2,0,SMALL($E602:$AD602,2)))</f>
        <v/>
      </c>
      <c r="AI602" t="str">
        <f>IF(COUNTA($E602:$AD602)=0,"",IF(COUNTA($E602:$AD602)-COUNTIF($E$19:$E625,"A")&lt;3,0,SMALL($E602:$AD602,3)))</f>
        <v/>
      </c>
      <c r="AJ602" t="str">
        <f>IF(COUNTA($E602:$AD602)=0,"",IF(COUNTA($E602:$AD602)-COUNTIF($E$19:$E625,"A")&lt;4,0,SMALL($E602:$AD602,4)))</f>
        <v/>
      </c>
      <c r="AK602" t="str">
        <f t="shared" si="22"/>
        <v/>
      </c>
      <c r="AL602" s="28">
        <f t="shared" si="21"/>
        <v>0</v>
      </c>
    </row>
    <row r="603" spans="1:38" hidden="1" x14ac:dyDescent="0.3">
      <c r="A603" t="s">
        <v>827</v>
      </c>
      <c r="B603" t="s">
        <v>54</v>
      </c>
      <c r="C603" t="s">
        <v>740</v>
      </c>
      <c r="D603" t="s">
        <v>145</v>
      </c>
      <c r="W603" s="1"/>
      <c r="X603" s="1"/>
      <c r="Y603" s="1"/>
      <c r="Z603" s="1"/>
      <c r="AA603" s="1"/>
      <c r="AG603">
        <f>IF(COUNTA($A603:$AD603)=0,"",IF(COUNTA($E603:AD603)-COUNTIF($E$19:$E626,"A")&lt;1,0,SMALL($E603:$AD603,1)))</f>
        <v>0</v>
      </c>
      <c r="AH603" t="str">
        <f>IF(COUNTA($E603:$AD603)=0,"",IF(COUNTA($E603:$AD603)-COUNTIF($E$19:$E626,"A")&lt;2,0,SMALL($E603:$AD603,2)))</f>
        <v/>
      </c>
      <c r="AI603" t="str">
        <f>IF(COUNTA($E603:$AD603)=0,"",IF(COUNTA($E603:$AD603)-COUNTIF($E$19:$E626,"A")&lt;3,0,SMALL($E603:$AD603,3)))</f>
        <v/>
      </c>
      <c r="AJ603" t="str">
        <f>IF(COUNTA($E603:$AD603)=0,"",IF(COUNTA($E603:$AD603)-COUNTIF($E$19:$E626,"A")&lt;4,0,SMALL($E603:$AD603,4)))</f>
        <v/>
      </c>
      <c r="AK603" t="str">
        <f t="shared" si="22"/>
        <v/>
      </c>
      <c r="AL603" s="28">
        <f t="shared" si="21"/>
        <v>0</v>
      </c>
    </row>
    <row r="604" spans="1:38" hidden="1" x14ac:dyDescent="0.3">
      <c r="A604" t="s">
        <v>828</v>
      </c>
      <c r="B604" t="s">
        <v>54</v>
      </c>
      <c r="C604" t="s">
        <v>740</v>
      </c>
      <c r="D604" t="s">
        <v>124</v>
      </c>
      <c r="W604" s="1"/>
      <c r="X604" s="1"/>
      <c r="Y604" s="1"/>
      <c r="Z604" s="1"/>
      <c r="AA604" s="1"/>
      <c r="AG604">
        <f>IF(COUNTA($A604:$AD604)=0,"",IF(COUNTA($E604:AD604)-COUNTIF($E$19:$E627,"A")&lt;1,0,SMALL($E604:$AD604,1)))</f>
        <v>0</v>
      </c>
      <c r="AH604" t="str">
        <f>IF(COUNTA($E604:$AD604)=0,"",IF(COUNTA($E604:$AD604)-COUNTIF($E$19:$E627,"A")&lt;2,0,SMALL($E604:$AD604,2)))</f>
        <v/>
      </c>
      <c r="AI604" t="str">
        <f>IF(COUNTA($E604:$AD604)=0,"",IF(COUNTA($E604:$AD604)-COUNTIF($E$19:$E627,"A")&lt;3,0,SMALL($E604:$AD604,3)))</f>
        <v/>
      </c>
      <c r="AJ604" t="str">
        <f>IF(COUNTA($E604:$AD604)=0,"",IF(COUNTA($E604:$AD604)-COUNTIF($E$19:$E627,"A")&lt;4,0,SMALL($E604:$AD604,4)))</f>
        <v/>
      </c>
      <c r="AK604" t="str">
        <f t="shared" si="22"/>
        <v/>
      </c>
      <c r="AL604" s="28">
        <f t="shared" si="21"/>
        <v>0</v>
      </c>
    </row>
    <row r="605" spans="1:38" hidden="1" x14ac:dyDescent="0.3">
      <c r="A605" t="s">
        <v>829</v>
      </c>
      <c r="B605" t="s">
        <v>154</v>
      </c>
      <c r="C605" t="s">
        <v>96</v>
      </c>
      <c r="D605" t="s">
        <v>190</v>
      </c>
      <c r="W605" s="1"/>
      <c r="X605" s="1"/>
      <c r="Y605" s="1"/>
      <c r="Z605" s="1"/>
      <c r="AA605" s="1"/>
      <c r="AG605">
        <f>IF(COUNTA($A605:$AD605)=0,"",IF(COUNTA($E605:AD605)-COUNTIF($E$19:$E628,"A")&lt;1,0,SMALL($E605:$AD605,1)))</f>
        <v>0</v>
      </c>
      <c r="AH605" t="str">
        <f>IF(COUNTA($E605:$AD605)=0,"",IF(COUNTA($E605:$AD605)-COUNTIF($E$19:$E628,"A")&lt;2,0,SMALL($E605:$AD605,2)))</f>
        <v/>
      </c>
      <c r="AI605" t="str">
        <f>IF(COUNTA($E605:$AD605)=0,"",IF(COUNTA($E605:$AD605)-COUNTIF($E$19:$E628,"A")&lt;3,0,SMALL($E605:$AD605,3)))</f>
        <v/>
      </c>
      <c r="AJ605" t="str">
        <f>IF(COUNTA($E605:$AD605)=0,"",IF(COUNTA($E605:$AD605)-COUNTIF($E$19:$E628,"A")&lt;4,0,SMALL($E605:$AD605,4)))</f>
        <v/>
      </c>
      <c r="AK605" t="str">
        <f t="shared" si="22"/>
        <v/>
      </c>
      <c r="AL605" s="28">
        <f t="shared" si="21"/>
        <v>0</v>
      </c>
    </row>
    <row r="606" spans="1:38" hidden="1" x14ac:dyDescent="0.3">
      <c r="A606" t="s">
        <v>830</v>
      </c>
      <c r="B606" t="s">
        <v>64</v>
      </c>
      <c r="C606" t="s">
        <v>96</v>
      </c>
      <c r="D606" t="s">
        <v>120</v>
      </c>
      <c r="W606" s="1"/>
      <c r="X606" s="1"/>
      <c r="Y606" s="1"/>
      <c r="Z606" s="1"/>
      <c r="AA606" s="1"/>
      <c r="AG606">
        <f>IF(COUNTA($A606:$AD606)=0,"",IF(COUNTA($E606:AD606)-COUNTIF($E$19:$E629,"A")&lt;1,0,SMALL($E606:$AD606,1)))</f>
        <v>0</v>
      </c>
      <c r="AH606" t="str">
        <f>IF(COUNTA($E606:$AD606)=0,"",IF(COUNTA($E606:$AD606)-COUNTIF($E$19:$E629,"A")&lt;2,0,SMALL($E606:$AD606,2)))</f>
        <v/>
      </c>
      <c r="AI606" t="str">
        <f>IF(COUNTA($E606:$AD606)=0,"",IF(COUNTA($E606:$AD606)-COUNTIF($E$19:$E629,"A")&lt;3,0,SMALL($E606:$AD606,3)))</f>
        <v/>
      </c>
      <c r="AJ606" t="str">
        <f>IF(COUNTA($E606:$AD606)=0,"",IF(COUNTA($E606:$AD606)-COUNTIF($E$19:$E629,"A")&lt;4,0,SMALL($E606:$AD606,4)))</f>
        <v/>
      </c>
      <c r="AK606" t="str">
        <f t="shared" si="22"/>
        <v/>
      </c>
      <c r="AL606" s="28">
        <f t="shared" si="21"/>
        <v>0</v>
      </c>
    </row>
    <row r="607" spans="1:38" hidden="1" x14ac:dyDescent="0.3">
      <c r="A607" t="s">
        <v>831</v>
      </c>
      <c r="B607" t="s">
        <v>154</v>
      </c>
      <c r="C607" t="s">
        <v>740</v>
      </c>
      <c r="D607" t="s">
        <v>89</v>
      </c>
      <c r="W607" s="1"/>
      <c r="X607" s="1"/>
      <c r="Y607" s="1"/>
      <c r="Z607" s="1"/>
      <c r="AA607" s="1"/>
      <c r="AG607">
        <f>IF(COUNTA($A607:$AD607)=0,"",IF(COUNTA($E607:AD607)-COUNTIF($E$19:$E630,"A")&lt;1,0,SMALL($E607:$AD607,1)))</f>
        <v>0</v>
      </c>
      <c r="AH607" t="str">
        <f>IF(COUNTA($E607:$AD607)=0,"",IF(COUNTA($E607:$AD607)-COUNTIF($E$19:$E630,"A")&lt;2,0,SMALL($E607:$AD607,2)))</f>
        <v/>
      </c>
      <c r="AI607" t="str">
        <f>IF(COUNTA($E607:$AD607)=0,"",IF(COUNTA($E607:$AD607)-COUNTIF($E$19:$E630,"A")&lt;3,0,SMALL($E607:$AD607,3)))</f>
        <v/>
      </c>
      <c r="AJ607" t="str">
        <f>IF(COUNTA($E607:$AD607)=0,"",IF(COUNTA($E607:$AD607)-COUNTIF($E$19:$E630,"A")&lt;4,0,SMALL($E607:$AD607,4)))</f>
        <v/>
      </c>
      <c r="AK607" t="str">
        <f t="shared" si="22"/>
        <v/>
      </c>
      <c r="AL607" s="28">
        <f t="shared" si="21"/>
        <v>0</v>
      </c>
    </row>
    <row r="608" spans="1:38" hidden="1" x14ac:dyDescent="0.3">
      <c r="A608" t="s">
        <v>832</v>
      </c>
      <c r="B608" t="s">
        <v>64</v>
      </c>
      <c r="C608" t="s">
        <v>96</v>
      </c>
      <c r="D608" t="s">
        <v>519</v>
      </c>
      <c r="W608" s="1"/>
      <c r="X608" s="1"/>
      <c r="Y608" s="1"/>
      <c r="Z608" s="1"/>
      <c r="AA608" s="1"/>
      <c r="AG608">
        <f>IF(COUNTA($A608:$AD608)=0,"",IF(COUNTA($E608:AD608)-COUNTIF($E$19:$E631,"A")&lt;1,0,SMALL($E608:$AD608,1)))</f>
        <v>0</v>
      </c>
      <c r="AH608" t="str">
        <f>IF(COUNTA($E608:$AD608)=0,"",IF(COUNTA($E608:$AD608)-COUNTIF($E$19:$E631,"A")&lt;2,0,SMALL($E608:$AD608,2)))</f>
        <v/>
      </c>
      <c r="AI608" t="str">
        <f>IF(COUNTA($E608:$AD608)=0,"",IF(COUNTA($E608:$AD608)-COUNTIF($E$19:$E631,"A")&lt;3,0,SMALL($E608:$AD608,3)))</f>
        <v/>
      </c>
      <c r="AJ608" t="str">
        <f>IF(COUNTA($E608:$AD608)=0,"",IF(COUNTA($E608:$AD608)-COUNTIF($E$19:$E631,"A")&lt;4,0,SMALL($E608:$AD608,4)))</f>
        <v/>
      </c>
      <c r="AK608" t="str">
        <f t="shared" si="22"/>
        <v/>
      </c>
      <c r="AL608" s="28">
        <f t="shared" si="21"/>
        <v>0</v>
      </c>
    </row>
    <row r="609" spans="1:38" hidden="1" x14ac:dyDescent="0.3">
      <c r="A609" t="s">
        <v>833</v>
      </c>
      <c r="B609" t="s">
        <v>160</v>
      </c>
      <c r="C609" t="s">
        <v>740</v>
      </c>
      <c r="D609" t="s">
        <v>120</v>
      </c>
      <c r="W609" s="1"/>
      <c r="X609" s="1"/>
      <c r="Y609" s="1"/>
      <c r="Z609" s="1"/>
      <c r="AA609" s="1"/>
      <c r="AG609">
        <f>IF(COUNTA($A609:$AD609)=0,"",IF(COUNTA($E609:AD609)-COUNTIF($E$19:$E632,"A")&lt;1,0,SMALL($E609:$AD609,1)))</f>
        <v>0</v>
      </c>
      <c r="AH609" t="str">
        <f>IF(COUNTA($E609:$AD609)=0,"",IF(COUNTA($E609:$AD609)-COUNTIF($E$19:$E632,"A")&lt;2,0,SMALL($E609:$AD609,2)))</f>
        <v/>
      </c>
      <c r="AI609" t="str">
        <f>IF(COUNTA($E609:$AD609)=0,"",IF(COUNTA($E609:$AD609)-COUNTIF($E$19:$E632,"A")&lt;3,0,SMALL($E609:$AD609,3)))</f>
        <v/>
      </c>
      <c r="AJ609" t="str">
        <f>IF(COUNTA($E609:$AD609)=0,"",IF(COUNTA($E609:$AD609)-COUNTIF($E$19:$E632,"A")&lt;4,0,SMALL($E609:$AD609,4)))</f>
        <v/>
      </c>
      <c r="AK609" t="str">
        <f t="shared" si="22"/>
        <v/>
      </c>
      <c r="AL609" s="28">
        <f t="shared" si="21"/>
        <v>0</v>
      </c>
    </row>
    <row r="610" spans="1:38" hidden="1" x14ac:dyDescent="0.3">
      <c r="A610" t="s">
        <v>834</v>
      </c>
      <c r="B610" t="s">
        <v>54</v>
      </c>
      <c r="C610" t="s">
        <v>96</v>
      </c>
      <c r="D610" t="s">
        <v>157</v>
      </c>
      <c r="W610" s="1"/>
      <c r="X610" s="1"/>
      <c r="Y610" s="1"/>
      <c r="Z610" s="1"/>
      <c r="AA610" s="1"/>
      <c r="AG610">
        <f>IF(COUNTA($A610:$AD610)=0,"",IF(COUNTA($E610:AD610)-COUNTIF($E$19:$E633,"A")&lt;1,0,SMALL($E610:$AD610,1)))</f>
        <v>0</v>
      </c>
      <c r="AH610" t="str">
        <f>IF(COUNTA($E610:$AD610)=0,"",IF(COUNTA($E610:$AD610)-COUNTIF($E$19:$E633,"A")&lt;2,0,SMALL($E610:$AD610,2)))</f>
        <v/>
      </c>
      <c r="AI610" t="str">
        <f>IF(COUNTA($E610:$AD610)=0,"",IF(COUNTA($E610:$AD610)-COUNTIF($E$19:$E633,"A")&lt;3,0,SMALL($E610:$AD610,3)))</f>
        <v/>
      </c>
      <c r="AJ610" t="str">
        <f>IF(COUNTA($E610:$AD610)=0,"",IF(COUNTA($E610:$AD610)-COUNTIF($E$19:$E633,"A")&lt;4,0,SMALL($E610:$AD610,4)))</f>
        <v/>
      </c>
      <c r="AK610" t="str">
        <f t="shared" si="22"/>
        <v/>
      </c>
      <c r="AL610" s="28">
        <f t="shared" si="21"/>
        <v>0</v>
      </c>
    </row>
    <row r="611" spans="1:38" hidden="1" x14ac:dyDescent="0.3">
      <c r="A611" t="s">
        <v>835</v>
      </c>
      <c r="B611" t="s">
        <v>54</v>
      </c>
      <c r="C611" t="s">
        <v>96</v>
      </c>
      <c r="D611" t="s">
        <v>145</v>
      </c>
      <c r="W611" s="1"/>
      <c r="X611" s="1"/>
      <c r="Y611" s="1"/>
      <c r="Z611" s="1"/>
      <c r="AA611" s="1"/>
      <c r="AG611">
        <f>IF(COUNTA($A611:$AD611)=0,"",IF(COUNTA($E611:AD611)-COUNTIF($E$19:$E634,"A")&lt;1,0,SMALL($E611:$AD611,1)))</f>
        <v>0</v>
      </c>
      <c r="AH611" t="str">
        <f>IF(COUNTA($E611:$AD611)=0,"",IF(COUNTA($E611:$AD611)-COUNTIF($E$19:$E634,"A")&lt;2,0,SMALL($E611:$AD611,2)))</f>
        <v/>
      </c>
      <c r="AI611" t="str">
        <f>IF(COUNTA($E611:$AD611)=0,"",IF(COUNTA($E611:$AD611)-COUNTIF($E$19:$E634,"A")&lt;3,0,SMALL($E611:$AD611,3)))</f>
        <v/>
      </c>
      <c r="AJ611" t="str">
        <f>IF(COUNTA($E611:$AD611)=0,"",IF(COUNTA($E611:$AD611)-COUNTIF($E$19:$E634,"A")&lt;4,0,SMALL($E611:$AD611,4)))</f>
        <v/>
      </c>
      <c r="AK611" t="str">
        <f t="shared" si="22"/>
        <v/>
      </c>
      <c r="AL611" s="28">
        <f t="shared" si="21"/>
        <v>0</v>
      </c>
    </row>
    <row r="612" spans="1:38" hidden="1" x14ac:dyDescent="0.3">
      <c r="A612" t="s">
        <v>836</v>
      </c>
      <c r="B612" t="s">
        <v>54</v>
      </c>
      <c r="C612" t="s">
        <v>740</v>
      </c>
      <c r="D612" t="s">
        <v>281</v>
      </c>
      <c r="W612" s="1"/>
      <c r="X612" s="1"/>
      <c r="Y612" s="1"/>
      <c r="Z612" s="1"/>
      <c r="AA612" s="1"/>
      <c r="AG612">
        <f>IF(COUNTA($A612:$AD612)=0,"",IF(COUNTA($E612:AD612)-COUNTIF($E$19:$E635,"A")&lt;1,0,SMALL($E612:$AD612,1)))</f>
        <v>0</v>
      </c>
      <c r="AH612" t="str">
        <f>IF(COUNTA($E612:$AD612)=0,"",IF(COUNTA($E612:$AD612)-COUNTIF($E$19:$E635,"A")&lt;2,0,SMALL($E612:$AD612,2)))</f>
        <v/>
      </c>
      <c r="AI612" t="str">
        <f>IF(COUNTA($E612:$AD612)=0,"",IF(COUNTA($E612:$AD612)-COUNTIF($E$19:$E635,"A")&lt;3,0,SMALL($E612:$AD612,3)))</f>
        <v/>
      </c>
      <c r="AJ612" t="str">
        <f>IF(COUNTA($E612:$AD612)=0,"",IF(COUNTA($E612:$AD612)-COUNTIF($E$19:$E635,"A")&lt;4,0,SMALL($E612:$AD612,4)))</f>
        <v/>
      </c>
      <c r="AK612" t="str">
        <f t="shared" si="22"/>
        <v/>
      </c>
      <c r="AL612" s="28">
        <f t="shared" si="21"/>
        <v>0</v>
      </c>
    </row>
    <row r="613" spans="1:38" hidden="1" x14ac:dyDescent="0.3">
      <c r="A613" t="s">
        <v>837</v>
      </c>
      <c r="B613" t="s">
        <v>154</v>
      </c>
      <c r="C613" t="s">
        <v>740</v>
      </c>
      <c r="D613" t="s">
        <v>519</v>
      </c>
      <c r="W613" s="1"/>
      <c r="X613" s="1"/>
      <c r="Y613" s="1"/>
      <c r="Z613" s="1"/>
      <c r="AA613" s="1"/>
      <c r="AG613">
        <f>IF(COUNTA($A613:$AD613)=0,"",IF(COUNTA($E613:AD613)-COUNTIF($E$19:$E636,"A")&lt;1,0,SMALL($E613:$AD613,1)))</f>
        <v>0</v>
      </c>
      <c r="AH613" t="str">
        <f>IF(COUNTA($E613:$AD613)=0,"",IF(COUNTA($E613:$AD613)-COUNTIF($E$19:$E636,"A")&lt;2,0,SMALL($E613:$AD613,2)))</f>
        <v/>
      </c>
      <c r="AI613" t="str">
        <f>IF(COUNTA($E613:$AD613)=0,"",IF(COUNTA($E613:$AD613)-COUNTIF($E$19:$E636,"A")&lt;3,0,SMALL($E613:$AD613,3)))</f>
        <v/>
      </c>
      <c r="AJ613" t="str">
        <f>IF(COUNTA($E613:$AD613)=0,"",IF(COUNTA($E613:$AD613)-COUNTIF($E$19:$E636,"A")&lt;4,0,SMALL($E613:$AD613,4)))</f>
        <v/>
      </c>
      <c r="AK613" t="str">
        <f t="shared" si="22"/>
        <v/>
      </c>
      <c r="AL613" s="28">
        <f t="shared" si="21"/>
        <v>0</v>
      </c>
    </row>
    <row r="614" spans="1:38" hidden="1" x14ac:dyDescent="0.3">
      <c r="A614" t="s">
        <v>838</v>
      </c>
      <c r="B614" t="s">
        <v>64</v>
      </c>
      <c r="C614" t="s">
        <v>96</v>
      </c>
      <c r="D614" t="s">
        <v>281</v>
      </c>
      <c r="W614" s="1"/>
      <c r="X614" s="1"/>
      <c r="Y614" s="1"/>
      <c r="Z614" s="1"/>
      <c r="AA614" s="1"/>
      <c r="AG614">
        <f>IF(COUNTA($A614:$AD614)=0,"",IF(COUNTA($E614:AD614)-COUNTIF($E$19:$E637,"A")&lt;1,0,SMALL($E614:$AD614,1)))</f>
        <v>0</v>
      </c>
      <c r="AH614" t="str">
        <f>IF(COUNTA($E614:$AD614)=0,"",IF(COUNTA($E614:$AD614)-COUNTIF($E$19:$E637,"A")&lt;2,0,SMALL($E614:$AD614,2)))</f>
        <v/>
      </c>
      <c r="AI614" t="str">
        <f>IF(COUNTA($E614:$AD614)=0,"",IF(COUNTA($E614:$AD614)-COUNTIF($E$19:$E637,"A")&lt;3,0,SMALL($E614:$AD614,3)))</f>
        <v/>
      </c>
      <c r="AJ614" t="str">
        <f>IF(COUNTA($E614:$AD614)=0,"",IF(COUNTA($E614:$AD614)-COUNTIF($E$19:$E637,"A")&lt;4,0,SMALL($E614:$AD614,4)))</f>
        <v/>
      </c>
      <c r="AK614" t="str">
        <f t="shared" si="22"/>
        <v/>
      </c>
      <c r="AL614" s="28">
        <f t="shared" si="21"/>
        <v>0</v>
      </c>
    </row>
    <row r="615" spans="1:38" hidden="1" x14ac:dyDescent="0.3">
      <c r="A615" t="s">
        <v>839</v>
      </c>
      <c r="B615" t="s">
        <v>107</v>
      </c>
      <c r="C615" t="s">
        <v>96</v>
      </c>
      <c r="D615" t="s">
        <v>213</v>
      </c>
      <c r="W615" s="1"/>
      <c r="X615" s="1"/>
      <c r="Y615" s="1"/>
      <c r="Z615" s="1"/>
      <c r="AA615" s="1"/>
      <c r="AG615">
        <f>IF(COUNTA($A615:$AD615)=0,"",IF(COUNTA($E615:AD615)-COUNTIF($E$19:$E638,"A")&lt;1,0,SMALL($E615:$AD615,1)))</f>
        <v>0</v>
      </c>
      <c r="AH615" t="str">
        <f>IF(COUNTA($E615:$AD615)=0,"",IF(COUNTA($E615:$AD615)-COUNTIF($E$19:$E638,"A")&lt;2,0,SMALL($E615:$AD615,2)))</f>
        <v/>
      </c>
      <c r="AI615" t="str">
        <f>IF(COUNTA($E615:$AD615)=0,"",IF(COUNTA($E615:$AD615)-COUNTIF($E$19:$E638,"A")&lt;3,0,SMALL($E615:$AD615,3)))</f>
        <v/>
      </c>
      <c r="AJ615" t="str">
        <f>IF(COUNTA($E615:$AD615)=0,"",IF(COUNTA($E615:$AD615)-COUNTIF($E$19:$E638,"A")&lt;4,0,SMALL($E615:$AD615,4)))</f>
        <v/>
      </c>
      <c r="AK615" t="str">
        <f t="shared" si="22"/>
        <v/>
      </c>
      <c r="AL615" s="28">
        <f t="shared" si="21"/>
        <v>0</v>
      </c>
    </row>
    <row r="616" spans="1:38" hidden="1" x14ac:dyDescent="0.3">
      <c r="A616" t="s">
        <v>840</v>
      </c>
      <c r="B616" t="s">
        <v>160</v>
      </c>
      <c r="C616" t="s">
        <v>740</v>
      </c>
      <c r="D616" t="s">
        <v>56</v>
      </c>
      <c r="W616" s="1"/>
      <c r="X616" s="1"/>
      <c r="Y616" s="1"/>
      <c r="Z616" s="1"/>
      <c r="AA616" s="1"/>
      <c r="AG616">
        <f>IF(COUNTA($A616:$AD616)=0,"",IF(COUNTA($E616:AD616)-COUNTIF($E$19:$E639,"A")&lt;1,0,SMALL($E616:$AD616,1)))</f>
        <v>0</v>
      </c>
      <c r="AH616" t="str">
        <f>IF(COUNTA($E616:$AD616)=0,"",IF(COUNTA($E616:$AD616)-COUNTIF($E$19:$E639,"A")&lt;2,0,SMALL($E616:$AD616,2)))</f>
        <v/>
      </c>
      <c r="AI616" t="str">
        <f>IF(COUNTA($E616:$AD616)=0,"",IF(COUNTA($E616:$AD616)-COUNTIF($E$19:$E639,"A")&lt;3,0,SMALL($E616:$AD616,3)))</f>
        <v/>
      </c>
      <c r="AJ616" t="str">
        <f>IF(COUNTA($E616:$AD616)=0,"",IF(COUNTA($E616:$AD616)-COUNTIF($E$19:$E639,"A")&lt;4,0,SMALL($E616:$AD616,4)))</f>
        <v/>
      </c>
      <c r="AK616" t="str">
        <f t="shared" si="22"/>
        <v/>
      </c>
      <c r="AL616" s="28">
        <f t="shared" si="21"/>
        <v>0</v>
      </c>
    </row>
    <row r="617" spans="1:38" hidden="1" x14ac:dyDescent="0.3">
      <c r="A617" t="s">
        <v>841</v>
      </c>
      <c r="B617" t="s">
        <v>154</v>
      </c>
      <c r="C617" t="s">
        <v>740</v>
      </c>
      <c r="D617" t="s">
        <v>89</v>
      </c>
      <c r="W617" s="1"/>
      <c r="X617" s="1"/>
      <c r="Y617" s="1"/>
      <c r="Z617" s="1"/>
      <c r="AA617" s="1"/>
      <c r="AG617">
        <f>IF(COUNTA($A617:$AD617)=0,"",IF(COUNTA($E617:AD617)-COUNTIF($E$19:$E640,"A")&lt;1,0,SMALL($E617:$AD617,1)))</f>
        <v>0</v>
      </c>
      <c r="AH617" t="str">
        <f>IF(COUNTA($E617:$AD617)=0,"",IF(COUNTA($E617:$AD617)-COUNTIF($E$19:$E640,"A")&lt;2,0,SMALL($E617:$AD617,2)))</f>
        <v/>
      </c>
      <c r="AI617" t="str">
        <f>IF(COUNTA($E617:$AD617)=0,"",IF(COUNTA($E617:$AD617)-COUNTIF($E$19:$E640,"A")&lt;3,0,SMALL($E617:$AD617,3)))</f>
        <v/>
      </c>
      <c r="AJ617" t="str">
        <f>IF(COUNTA($E617:$AD617)=0,"",IF(COUNTA($E617:$AD617)-COUNTIF($E$19:$E640,"A")&lt;4,0,SMALL($E617:$AD617,4)))</f>
        <v/>
      </c>
      <c r="AK617" t="str">
        <f t="shared" si="22"/>
        <v/>
      </c>
      <c r="AL617" s="28">
        <f t="shared" si="21"/>
        <v>0</v>
      </c>
    </row>
    <row r="618" spans="1:38" hidden="1" x14ac:dyDescent="0.3">
      <c r="A618" t="s">
        <v>842</v>
      </c>
      <c r="B618" t="s">
        <v>64</v>
      </c>
      <c r="C618" t="s">
        <v>96</v>
      </c>
      <c r="D618" t="s">
        <v>120</v>
      </c>
      <c r="W618" s="1"/>
      <c r="X618" s="1"/>
      <c r="Y618" s="1"/>
      <c r="Z618" s="1"/>
      <c r="AA618" s="1"/>
      <c r="AG618">
        <f>IF(COUNTA($A618:$AD618)=0,"",IF(COUNTA($E618:AD618)-COUNTIF($E$19:$E641,"A")&lt;1,0,SMALL($E618:$AD618,1)))</f>
        <v>0</v>
      </c>
      <c r="AH618" t="str">
        <f>IF(COUNTA($E618:$AD618)=0,"",IF(COUNTA($E618:$AD618)-COUNTIF($E$19:$E641,"A")&lt;2,0,SMALL($E618:$AD618,2)))</f>
        <v/>
      </c>
      <c r="AI618" t="str">
        <f>IF(COUNTA($E618:$AD618)=0,"",IF(COUNTA($E618:$AD618)-COUNTIF($E$19:$E641,"A")&lt;3,0,SMALL($E618:$AD618,3)))</f>
        <v/>
      </c>
      <c r="AJ618" t="str">
        <f>IF(COUNTA($E618:$AD618)=0,"",IF(COUNTA($E618:$AD618)-COUNTIF($E$19:$E641,"A")&lt;4,0,SMALL($E618:$AD618,4)))</f>
        <v/>
      </c>
      <c r="AK618" t="str">
        <f t="shared" si="22"/>
        <v/>
      </c>
      <c r="AL618" s="28">
        <f t="shared" si="21"/>
        <v>0</v>
      </c>
    </row>
    <row r="619" spans="1:38" hidden="1" x14ac:dyDescent="0.3">
      <c r="A619" t="s">
        <v>843</v>
      </c>
      <c r="B619" t="s">
        <v>54</v>
      </c>
      <c r="C619" t="s">
        <v>96</v>
      </c>
      <c r="D619" t="s">
        <v>120</v>
      </c>
      <c r="W619" s="1"/>
      <c r="X619" s="1"/>
      <c r="Y619" s="1"/>
      <c r="Z619" s="1"/>
      <c r="AA619" s="1"/>
      <c r="AG619">
        <f>IF(COUNTA($A619:$AD619)=0,"",IF(COUNTA($E619:AD619)-COUNTIF($E$19:$E642,"A")&lt;1,0,SMALL($E619:$AD619,1)))</f>
        <v>0</v>
      </c>
      <c r="AH619" t="str">
        <f>IF(COUNTA($E619:$AD619)=0,"",IF(COUNTA($E619:$AD619)-COUNTIF($E$19:$E642,"A")&lt;2,0,SMALL($E619:$AD619,2)))</f>
        <v/>
      </c>
      <c r="AI619" t="str">
        <f>IF(COUNTA($E619:$AD619)=0,"",IF(COUNTA($E619:$AD619)-COUNTIF($E$19:$E642,"A")&lt;3,0,SMALL($E619:$AD619,3)))</f>
        <v/>
      </c>
      <c r="AJ619" t="str">
        <f>IF(COUNTA($E619:$AD619)=0,"",IF(COUNTA($E619:$AD619)-COUNTIF($E$19:$E642,"A")&lt;4,0,SMALL($E619:$AD619,4)))</f>
        <v/>
      </c>
      <c r="AK619" t="str">
        <f t="shared" si="22"/>
        <v/>
      </c>
      <c r="AL619" s="28">
        <f t="shared" si="21"/>
        <v>0</v>
      </c>
    </row>
    <row r="620" spans="1:38" hidden="1" x14ac:dyDescent="0.3">
      <c r="A620" t="s">
        <v>844</v>
      </c>
      <c r="B620" t="s">
        <v>54</v>
      </c>
      <c r="C620" t="s">
        <v>96</v>
      </c>
      <c r="D620" t="s">
        <v>362</v>
      </c>
      <c r="W620" s="1"/>
      <c r="X620" s="1"/>
      <c r="Y620" s="1"/>
      <c r="Z620" s="1"/>
      <c r="AA620" s="1"/>
      <c r="AG620">
        <f>IF(COUNTA($A620:$AD620)=0,"",IF(COUNTA($E620:AD620)-COUNTIF($E$19:$E643,"A")&lt;1,0,SMALL($E620:$AD620,1)))</f>
        <v>0</v>
      </c>
      <c r="AH620" t="str">
        <f>IF(COUNTA($E620:$AD620)=0,"",IF(COUNTA($E620:$AD620)-COUNTIF($E$19:$E643,"A")&lt;2,0,SMALL($E620:$AD620,2)))</f>
        <v/>
      </c>
      <c r="AI620" t="str">
        <f>IF(COUNTA($E620:$AD620)=0,"",IF(COUNTA($E620:$AD620)-COUNTIF($E$19:$E643,"A")&lt;3,0,SMALL($E620:$AD620,3)))</f>
        <v/>
      </c>
      <c r="AJ620" t="str">
        <f>IF(COUNTA($E620:$AD620)=0,"",IF(COUNTA($E620:$AD620)-COUNTIF($E$19:$E643,"A")&lt;4,0,SMALL($E620:$AD620,4)))</f>
        <v/>
      </c>
      <c r="AK620" t="str">
        <f t="shared" si="22"/>
        <v/>
      </c>
      <c r="AL620" s="28">
        <f t="shared" si="21"/>
        <v>0</v>
      </c>
    </row>
    <row r="621" spans="1:38" hidden="1" x14ac:dyDescent="0.3">
      <c r="A621" t="s">
        <v>845</v>
      </c>
      <c r="B621" t="s">
        <v>54</v>
      </c>
      <c r="C621" t="s">
        <v>740</v>
      </c>
      <c r="D621" t="s">
        <v>89</v>
      </c>
      <c r="W621" s="1"/>
      <c r="X621" s="1"/>
      <c r="Y621" s="1"/>
      <c r="Z621" s="1"/>
      <c r="AA621" s="1"/>
      <c r="AG621">
        <f>IF(COUNTA($A621:$AD621)=0,"",IF(COUNTA($E621:AD621)-COUNTIF($E$19:$E644,"A")&lt;1,0,SMALL($E621:$AD621,1)))</f>
        <v>0</v>
      </c>
      <c r="AH621" t="str">
        <f>IF(COUNTA($E621:$AD621)=0,"",IF(COUNTA($E621:$AD621)-COUNTIF($E$19:$E644,"A")&lt;2,0,SMALL($E621:$AD621,2)))</f>
        <v/>
      </c>
      <c r="AI621" t="str">
        <f>IF(COUNTA($E621:$AD621)=0,"",IF(COUNTA($E621:$AD621)-COUNTIF($E$19:$E644,"A")&lt;3,0,SMALL($E621:$AD621,3)))</f>
        <v/>
      </c>
      <c r="AJ621" t="str">
        <f>IF(COUNTA($E621:$AD621)=0,"",IF(COUNTA($E621:$AD621)-COUNTIF($E$19:$E644,"A")&lt;4,0,SMALL($E621:$AD621,4)))</f>
        <v/>
      </c>
      <c r="AK621" t="str">
        <f t="shared" si="22"/>
        <v/>
      </c>
      <c r="AL621" s="28">
        <f t="shared" si="21"/>
        <v>0</v>
      </c>
    </row>
    <row r="622" spans="1:38" hidden="1" x14ac:dyDescent="0.3">
      <c r="A622" t="s">
        <v>846</v>
      </c>
      <c r="B622" t="s">
        <v>154</v>
      </c>
      <c r="C622" t="s">
        <v>740</v>
      </c>
      <c r="D622" t="s">
        <v>124</v>
      </c>
      <c r="W622" s="1"/>
      <c r="X622" s="1"/>
      <c r="Y622" s="1"/>
      <c r="Z622" s="1"/>
      <c r="AA622" s="1"/>
      <c r="AG622">
        <f>IF(COUNTA($A622:$AD622)=0,"",IF(COUNTA($E622:AD622)-COUNTIF($E$19:$E645,"A")&lt;1,0,SMALL($E622:$AD622,1)))</f>
        <v>0</v>
      </c>
      <c r="AH622" t="str">
        <f>IF(COUNTA($E622:$AD622)=0,"",IF(COUNTA($E622:$AD622)-COUNTIF($E$19:$E645,"A")&lt;2,0,SMALL($E622:$AD622,2)))</f>
        <v/>
      </c>
      <c r="AI622" t="str">
        <f>IF(COUNTA($E622:$AD622)=0,"",IF(COUNTA($E622:$AD622)-COUNTIF($E$19:$E645,"A")&lt;3,0,SMALL($E622:$AD622,3)))</f>
        <v/>
      </c>
      <c r="AJ622" t="str">
        <f>IF(COUNTA($E622:$AD622)=0,"",IF(COUNTA($E622:$AD622)-COUNTIF($E$19:$E645,"A")&lt;4,0,SMALL($E622:$AD622,4)))</f>
        <v/>
      </c>
      <c r="AK622" t="str">
        <f t="shared" si="22"/>
        <v/>
      </c>
      <c r="AL622" s="28">
        <f t="shared" si="21"/>
        <v>0</v>
      </c>
    </row>
    <row r="623" spans="1:38" hidden="1" x14ac:dyDescent="0.3">
      <c r="A623" t="s">
        <v>847</v>
      </c>
      <c r="B623" t="s">
        <v>64</v>
      </c>
      <c r="C623" t="s">
        <v>740</v>
      </c>
      <c r="D623" t="s">
        <v>89</v>
      </c>
      <c r="W623" s="1"/>
      <c r="X623" s="1"/>
      <c r="Y623" s="1"/>
      <c r="Z623" s="1"/>
      <c r="AA623" s="1"/>
      <c r="AG623">
        <f>IF(COUNTA($A623:$AD623)=0,"",IF(COUNTA($E623:AD623)-COUNTIF($E$19:$E646,"A")&lt;1,0,SMALL($E623:$AD623,1)))</f>
        <v>0</v>
      </c>
      <c r="AH623" t="str">
        <f>IF(COUNTA($E623:$AD623)=0,"",IF(COUNTA($E623:$AD623)-COUNTIF($E$19:$E646,"A")&lt;2,0,SMALL($E623:$AD623,2)))</f>
        <v/>
      </c>
      <c r="AI623" t="str">
        <f>IF(COUNTA($E623:$AD623)=0,"",IF(COUNTA($E623:$AD623)-COUNTIF($E$19:$E646,"A")&lt;3,0,SMALL($E623:$AD623,3)))</f>
        <v/>
      </c>
      <c r="AJ623" t="str">
        <f>IF(COUNTA($E623:$AD623)=0,"",IF(COUNTA($E623:$AD623)-COUNTIF($E$19:$E646,"A")&lt;4,0,SMALL($E623:$AD623,4)))</f>
        <v/>
      </c>
      <c r="AK623" t="str">
        <f t="shared" si="22"/>
        <v/>
      </c>
      <c r="AL623" s="28">
        <f t="shared" si="21"/>
        <v>0</v>
      </c>
    </row>
    <row r="624" spans="1:38" hidden="1" x14ac:dyDescent="0.3">
      <c r="A624" t="s">
        <v>848</v>
      </c>
      <c r="B624" t="s">
        <v>160</v>
      </c>
      <c r="C624" t="s">
        <v>740</v>
      </c>
      <c r="D624" t="s">
        <v>124</v>
      </c>
      <c r="W624" s="1"/>
      <c r="X624" s="1"/>
      <c r="Y624" s="1"/>
      <c r="Z624" s="1"/>
      <c r="AA624" s="1"/>
      <c r="AG624">
        <f>IF(COUNTA($A624:$AD624)=0,"",IF(COUNTA($E624:AD624)-COUNTIF($E$19:$E647,"A")&lt;1,0,SMALL($E624:$AD624,1)))</f>
        <v>0</v>
      </c>
      <c r="AH624" t="str">
        <f>IF(COUNTA($E624:$AD624)=0,"",IF(COUNTA($E624:$AD624)-COUNTIF($E$19:$E647,"A")&lt;2,0,SMALL($E624:$AD624,2)))</f>
        <v/>
      </c>
      <c r="AI624" t="str">
        <f>IF(COUNTA($E624:$AD624)=0,"",IF(COUNTA($E624:$AD624)-COUNTIF($E$19:$E647,"A")&lt;3,0,SMALL($E624:$AD624,3)))</f>
        <v/>
      </c>
      <c r="AJ624" t="str">
        <f>IF(COUNTA($E624:$AD624)=0,"",IF(COUNTA($E624:$AD624)-COUNTIF($E$19:$E647,"A")&lt;4,0,SMALL($E624:$AD624,4)))</f>
        <v/>
      </c>
      <c r="AK624" t="str">
        <f t="shared" si="22"/>
        <v/>
      </c>
      <c r="AL624" s="28">
        <f t="shared" si="21"/>
        <v>0</v>
      </c>
    </row>
    <row r="625" spans="1:38" hidden="1" x14ac:dyDescent="0.3">
      <c r="A625" t="s">
        <v>849</v>
      </c>
      <c r="B625" t="s">
        <v>154</v>
      </c>
      <c r="C625" t="s">
        <v>96</v>
      </c>
      <c r="D625" t="s">
        <v>310</v>
      </c>
      <c r="W625" s="1"/>
      <c r="X625" s="1"/>
      <c r="Y625" s="1"/>
      <c r="Z625" s="1"/>
      <c r="AA625" s="1"/>
      <c r="AG625">
        <f>IF(COUNTA($A625:$AD625)=0,"",IF(COUNTA($E625:AD625)-COUNTIF($E$19:$E648,"A")&lt;1,0,SMALL($E625:$AD625,1)))</f>
        <v>0</v>
      </c>
      <c r="AH625" t="str">
        <f>IF(COUNTA($E625:$AD625)=0,"",IF(COUNTA($E625:$AD625)-COUNTIF($E$19:$E648,"A")&lt;2,0,SMALL($E625:$AD625,2)))</f>
        <v/>
      </c>
      <c r="AI625" t="str">
        <f>IF(COUNTA($E625:$AD625)=0,"",IF(COUNTA($E625:$AD625)-COUNTIF($E$19:$E648,"A")&lt;3,0,SMALL($E625:$AD625,3)))</f>
        <v/>
      </c>
      <c r="AJ625" t="str">
        <f>IF(COUNTA($E625:$AD625)=0,"",IF(COUNTA($E625:$AD625)-COUNTIF($E$19:$E648,"A")&lt;4,0,SMALL($E625:$AD625,4)))</f>
        <v/>
      </c>
      <c r="AK625" t="str">
        <f t="shared" si="22"/>
        <v/>
      </c>
      <c r="AL625" s="28">
        <f t="shared" si="21"/>
        <v>0</v>
      </c>
    </row>
    <row r="626" spans="1:38" hidden="1" x14ac:dyDescent="0.3">
      <c r="A626" t="s">
        <v>850</v>
      </c>
      <c r="B626" t="s">
        <v>64</v>
      </c>
      <c r="C626" t="s">
        <v>96</v>
      </c>
      <c r="D626" t="s">
        <v>226</v>
      </c>
      <c r="W626" s="1"/>
      <c r="X626" s="1"/>
      <c r="Y626" s="1"/>
      <c r="Z626" s="1"/>
      <c r="AA626" s="1"/>
      <c r="AG626">
        <f>IF(COUNTA($A626:$AD626)=0,"",IF(COUNTA($E626:AD626)-COUNTIF($E$19:$E649,"A")&lt;1,0,SMALL($E626:$AD626,1)))</f>
        <v>0</v>
      </c>
      <c r="AH626" t="str">
        <f>IF(COUNTA($E626:$AD626)=0,"",IF(COUNTA($E626:$AD626)-COUNTIF($E$19:$E649,"A")&lt;2,0,SMALL($E626:$AD626,2)))</f>
        <v/>
      </c>
      <c r="AI626" t="str">
        <f>IF(COUNTA($E626:$AD626)=0,"",IF(COUNTA($E626:$AD626)-COUNTIF($E$19:$E649,"A")&lt;3,0,SMALL($E626:$AD626,3)))</f>
        <v/>
      </c>
      <c r="AJ626" t="str">
        <f>IF(COUNTA($E626:$AD626)=0,"",IF(COUNTA($E626:$AD626)-COUNTIF($E$19:$E649,"A")&lt;4,0,SMALL($E626:$AD626,4)))</f>
        <v/>
      </c>
      <c r="AK626" t="str">
        <f t="shared" si="22"/>
        <v/>
      </c>
      <c r="AL626" s="28">
        <f t="shared" si="21"/>
        <v>0</v>
      </c>
    </row>
    <row r="627" spans="1:38" hidden="1" x14ac:dyDescent="0.3">
      <c r="A627" t="s">
        <v>851</v>
      </c>
      <c r="B627" t="s">
        <v>160</v>
      </c>
      <c r="C627" t="s">
        <v>740</v>
      </c>
      <c r="D627" t="s">
        <v>519</v>
      </c>
      <c r="W627" s="1"/>
      <c r="X627" s="1"/>
      <c r="Y627" s="1"/>
      <c r="Z627" s="1"/>
      <c r="AA627" s="1"/>
      <c r="AG627">
        <f>IF(COUNTA($A627:$AD627)=0,"",IF(COUNTA($E627:AD627)-COUNTIF($E$19:$E650,"A")&lt;1,0,SMALL($E627:$AD627,1)))</f>
        <v>0</v>
      </c>
      <c r="AH627" t="str">
        <f>IF(COUNTA($E627:$AD627)=0,"",IF(COUNTA($E627:$AD627)-COUNTIF($E$19:$E650,"A")&lt;2,0,SMALL($E627:$AD627,2)))</f>
        <v/>
      </c>
      <c r="AI627" t="str">
        <f>IF(COUNTA($E627:$AD627)=0,"",IF(COUNTA($E627:$AD627)-COUNTIF($E$19:$E650,"A")&lt;3,0,SMALL($E627:$AD627,3)))</f>
        <v/>
      </c>
      <c r="AJ627" t="str">
        <f>IF(COUNTA($E627:$AD627)=0,"",IF(COUNTA($E627:$AD627)-COUNTIF($E$19:$E650,"A")&lt;4,0,SMALL($E627:$AD627,4)))</f>
        <v/>
      </c>
      <c r="AK627" t="str">
        <f t="shared" si="22"/>
        <v/>
      </c>
      <c r="AL627" s="28">
        <f t="shared" si="21"/>
        <v>0</v>
      </c>
    </row>
    <row r="628" spans="1:38" hidden="1" x14ac:dyDescent="0.3">
      <c r="A628" t="s">
        <v>741</v>
      </c>
      <c r="B628" t="s">
        <v>154</v>
      </c>
      <c r="C628" t="s">
        <v>96</v>
      </c>
      <c r="D628" t="s">
        <v>179</v>
      </c>
      <c r="W628" s="1"/>
      <c r="X628" s="1"/>
      <c r="Y628" s="1"/>
      <c r="Z628" s="1"/>
      <c r="AA628" s="1"/>
      <c r="AG628">
        <f>IF(COUNTA($A628:$AD628)=0,"",IF(COUNTA($E628:AD628)-COUNTIF($E$19:$E651,"A")&lt;1,0,SMALL($E628:$AD628,1)))</f>
        <v>0</v>
      </c>
      <c r="AH628" t="str">
        <f>IF(COUNTA($E628:$AD628)=0,"",IF(COUNTA($E628:$AD628)-COUNTIF($E$19:$E651,"A")&lt;2,0,SMALL($E628:$AD628,2)))</f>
        <v/>
      </c>
      <c r="AI628" t="str">
        <f>IF(COUNTA($E628:$AD628)=0,"",IF(COUNTA($E628:$AD628)-COUNTIF($E$19:$E651,"A")&lt;3,0,SMALL($E628:$AD628,3)))</f>
        <v/>
      </c>
      <c r="AJ628" t="str">
        <f>IF(COUNTA($E628:$AD628)=0,"",IF(COUNTA($E628:$AD628)-COUNTIF($E$19:$E651,"A")&lt;4,0,SMALL($E628:$AD628,4)))</f>
        <v/>
      </c>
      <c r="AK628" t="str">
        <f t="shared" si="22"/>
        <v/>
      </c>
      <c r="AL628" s="28">
        <f t="shared" si="21"/>
        <v>0</v>
      </c>
    </row>
    <row r="629" spans="1:38" hidden="1" x14ac:dyDescent="0.3">
      <c r="A629" t="s">
        <v>852</v>
      </c>
      <c r="B629" t="s">
        <v>154</v>
      </c>
      <c r="C629" t="s">
        <v>740</v>
      </c>
      <c r="D629" t="s">
        <v>179</v>
      </c>
      <c r="W629" s="1"/>
      <c r="X629" s="1"/>
      <c r="Y629" s="1"/>
      <c r="Z629" s="1"/>
      <c r="AA629" s="1"/>
      <c r="AG629">
        <f>IF(COUNTA($A629:$AD629)=0,"",IF(COUNTA($E629:AD629)-COUNTIF($E$19:$E652,"A")&lt;1,0,SMALL($E629:$AD629,1)))</f>
        <v>0</v>
      </c>
      <c r="AH629" t="str">
        <f>IF(COUNTA($E629:$AD629)=0,"",IF(COUNTA($E629:$AD629)-COUNTIF($E$19:$E652,"A")&lt;2,0,SMALL($E629:$AD629,2)))</f>
        <v/>
      </c>
      <c r="AI629" t="str">
        <f>IF(COUNTA($E629:$AD629)=0,"",IF(COUNTA($E629:$AD629)-COUNTIF($E$19:$E652,"A")&lt;3,0,SMALL($E629:$AD629,3)))</f>
        <v/>
      </c>
      <c r="AJ629" t="str">
        <f>IF(COUNTA($E629:$AD629)=0,"",IF(COUNTA($E629:$AD629)-COUNTIF($E$19:$E652,"A")&lt;4,0,SMALL($E629:$AD629,4)))</f>
        <v/>
      </c>
      <c r="AK629" t="str">
        <f t="shared" si="22"/>
        <v/>
      </c>
      <c r="AL629" s="28">
        <f t="shared" si="21"/>
        <v>0</v>
      </c>
    </row>
    <row r="630" spans="1:38" hidden="1" x14ac:dyDescent="0.3">
      <c r="A630" t="s">
        <v>853</v>
      </c>
      <c r="B630" t="s">
        <v>64</v>
      </c>
      <c r="C630" t="s">
        <v>96</v>
      </c>
      <c r="D630" t="s">
        <v>120</v>
      </c>
      <c r="W630" s="1"/>
      <c r="X630" s="1"/>
      <c r="Y630" s="1"/>
      <c r="Z630" s="1"/>
      <c r="AA630" s="1"/>
      <c r="AG630">
        <f>IF(COUNTA($A630:$AD630)=0,"",IF(COUNTA($E630:AD630)-COUNTIF($E$19:$E653,"A")&lt;1,0,SMALL($E630:$AD630,1)))</f>
        <v>0</v>
      </c>
      <c r="AH630" t="str">
        <f>IF(COUNTA($E630:$AD630)=0,"",IF(COUNTA($E630:$AD630)-COUNTIF($E$19:$E653,"A")&lt;2,0,SMALL($E630:$AD630,2)))</f>
        <v/>
      </c>
      <c r="AI630" t="str">
        <f>IF(COUNTA($E630:$AD630)=0,"",IF(COUNTA($E630:$AD630)-COUNTIF($E$19:$E653,"A")&lt;3,0,SMALL($E630:$AD630,3)))</f>
        <v/>
      </c>
      <c r="AJ630" t="str">
        <f>IF(COUNTA($E630:$AD630)=0,"",IF(COUNTA($E630:$AD630)-COUNTIF($E$19:$E653,"A")&lt;4,0,SMALL($E630:$AD630,4)))</f>
        <v/>
      </c>
      <c r="AK630" t="str">
        <f t="shared" si="22"/>
        <v/>
      </c>
      <c r="AL630" s="28">
        <f t="shared" si="21"/>
        <v>0</v>
      </c>
    </row>
    <row r="631" spans="1:38" hidden="1" x14ac:dyDescent="0.3">
      <c r="A631" t="s">
        <v>854</v>
      </c>
      <c r="B631" t="s">
        <v>107</v>
      </c>
      <c r="C631" t="s">
        <v>96</v>
      </c>
      <c r="D631" t="s">
        <v>213</v>
      </c>
      <c r="W631" s="1"/>
      <c r="X631" s="1"/>
      <c r="Y631" s="1"/>
      <c r="Z631" s="1"/>
      <c r="AA631" s="1"/>
      <c r="AG631">
        <f>IF(COUNTA($A631:$AD631)=0,"",IF(COUNTA($E631:AD631)-COUNTIF($E$19:$E654,"A")&lt;1,0,SMALL($E631:$AD631,1)))</f>
        <v>0</v>
      </c>
      <c r="AH631" t="str">
        <f>IF(COUNTA($E631:$AD631)=0,"",IF(COUNTA($E631:$AD631)-COUNTIF($E$19:$E654,"A")&lt;2,0,SMALL($E631:$AD631,2)))</f>
        <v/>
      </c>
      <c r="AI631" t="str">
        <f>IF(COUNTA($E631:$AD631)=0,"",IF(COUNTA($E631:$AD631)-COUNTIF($E$19:$E654,"A")&lt;3,0,SMALL($E631:$AD631,3)))</f>
        <v/>
      </c>
      <c r="AJ631" t="str">
        <f>IF(COUNTA($E631:$AD631)=0,"",IF(COUNTA($E631:$AD631)-COUNTIF($E$19:$E654,"A")&lt;4,0,SMALL($E631:$AD631,4)))</f>
        <v/>
      </c>
      <c r="AK631" t="str">
        <f t="shared" si="22"/>
        <v/>
      </c>
      <c r="AL631" s="28">
        <f t="shared" si="21"/>
        <v>0</v>
      </c>
    </row>
    <row r="632" spans="1:38" hidden="1" x14ac:dyDescent="0.3">
      <c r="A632" t="s">
        <v>855</v>
      </c>
      <c r="B632" t="s">
        <v>154</v>
      </c>
      <c r="C632" t="s">
        <v>96</v>
      </c>
      <c r="D632" t="s">
        <v>179</v>
      </c>
      <c r="W632" s="1"/>
      <c r="X632" s="1"/>
      <c r="Y632" s="1"/>
      <c r="Z632" s="1"/>
      <c r="AA632" s="1"/>
      <c r="AG632">
        <f>IF(COUNTA($A632:$AD632)=0,"",IF(COUNTA($E632:AD632)-COUNTIF($E$19:$E655,"A")&lt;1,0,SMALL($E632:$AD632,1)))</f>
        <v>0</v>
      </c>
      <c r="AH632" t="str">
        <f>IF(COUNTA($E632:$AD632)=0,"",IF(COUNTA($E632:$AD632)-COUNTIF($E$19:$E655,"A")&lt;2,0,SMALL($E632:$AD632,2)))</f>
        <v/>
      </c>
      <c r="AI632" t="str">
        <f>IF(COUNTA($E632:$AD632)=0,"",IF(COUNTA($E632:$AD632)-COUNTIF($E$19:$E655,"A")&lt;3,0,SMALL($E632:$AD632,3)))</f>
        <v/>
      </c>
      <c r="AJ632" t="str">
        <f>IF(COUNTA($E632:$AD632)=0,"",IF(COUNTA($E632:$AD632)-COUNTIF($E$19:$E655,"A")&lt;4,0,SMALL($E632:$AD632,4)))</f>
        <v/>
      </c>
      <c r="AK632" t="str">
        <f t="shared" si="22"/>
        <v/>
      </c>
      <c r="AL632" s="28">
        <f t="shared" si="21"/>
        <v>0</v>
      </c>
    </row>
    <row r="633" spans="1:38" hidden="1" x14ac:dyDescent="0.3">
      <c r="A633" t="s">
        <v>856</v>
      </c>
      <c r="B633" t="s">
        <v>54</v>
      </c>
      <c r="C633" t="s">
        <v>96</v>
      </c>
      <c r="D633" t="s">
        <v>145</v>
      </c>
      <c r="W633" s="1"/>
      <c r="X633" s="1"/>
      <c r="Y633" s="1"/>
      <c r="Z633" s="1"/>
      <c r="AA633" s="1"/>
      <c r="AG633">
        <f>IF(COUNTA($A633:$AD633)=0,"",IF(COUNTA($E633:AD633)-COUNTIF($E$19:$E656,"A")&lt;1,0,SMALL($E633:$AD633,1)))</f>
        <v>0</v>
      </c>
      <c r="AH633" t="str">
        <f>IF(COUNTA($E633:$AD633)=0,"",IF(COUNTA($E633:$AD633)-COUNTIF($E$19:$E656,"A")&lt;2,0,SMALL($E633:$AD633,2)))</f>
        <v/>
      </c>
      <c r="AI633" t="str">
        <f>IF(COUNTA($E633:$AD633)=0,"",IF(COUNTA($E633:$AD633)-COUNTIF($E$19:$E656,"A")&lt;3,0,SMALL($E633:$AD633,3)))</f>
        <v/>
      </c>
      <c r="AJ633" t="str">
        <f>IF(COUNTA($E633:$AD633)=0,"",IF(COUNTA($E633:$AD633)-COUNTIF($E$19:$E656,"A")&lt;4,0,SMALL($E633:$AD633,4)))</f>
        <v/>
      </c>
      <c r="AK633" t="str">
        <f t="shared" si="22"/>
        <v/>
      </c>
      <c r="AL633" s="28">
        <f t="shared" si="21"/>
        <v>0</v>
      </c>
    </row>
    <row r="634" spans="1:38" hidden="1" x14ac:dyDescent="0.3">
      <c r="A634" t="s">
        <v>857</v>
      </c>
      <c r="B634" t="s">
        <v>154</v>
      </c>
      <c r="C634" t="s">
        <v>96</v>
      </c>
      <c r="D634" t="s">
        <v>66</v>
      </c>
      <c r="W634" s="1"/>
      <c r="X634" s="1"/>
      <c r="Y634" s="1"/>
      <c r="Z634" s="1"/>
      <c r="AA634" s="1"/>
      <c r="AG634">
        <f>IF(COUNTA($A634:$AD634)=0,"",IF(COUNTA($E634:AD634)-COUNTIF($E$19:$E657,"A")&lt;1,0,SMALL($E634:$AD634,1)))</f>
        <v>0</v>
      </c>
      <c r="AH634" t="str">
        <f>IF(COUNTA($E634:$AD634)=0,"",IF(COUNTA($E634:$AD634)-COUNTIF($E$19:$E657,"A")&lt;2,0,SMALL($E634:$AD634,2)))</f>
        <v/>
      </c>
      <c r="AI634" t="str">
        <f>IF(COUNTA($E634:$AD634)=0,"",IF(COUNTA($E634:$AD634)-COUNTIF($E$19:$E657,"A")&lt;3,0,SMALL($E634:$AD634,3)))</f>
        <v/>
      </c>
      <c r="AJ634" t="str">
        <f>IF(COUNTA($E634:$AD634)=0,"",IF(COUNTA($E634:$AD634)-COUNTIF($E$19:$E657,"A")&lt;4,0,SMALL($E634:$AD634,4)))</f>
        <v/>
      </c>
      <c r="AK634" t="str">
        <f t="shared" si="22"/>
        <v/>
      </c>
      <c r="AL634" s="28">
        <f t="shared" si="21"/>
        <v>0</v>
      </c>
    </row>
    <row r="635" spans="1:38" hidden="1" x14ac:dyDescent="0.3">
      <c r="A635" t="s">
        <v>858</v>
      </c>
      <c r="B635" t="s">
        <v>160</v>
      </c>
      <c r="C635" t="s">
        <v>740</v>
      </c>
      <c r="D635" t="s">
        <v>138</v>
      </c>
      <c r="W635" s="1"/>
      <c r="X635" s="1"/>
      <c r="Y635" s="1"/>
      <c r="Z635" s="1"/>
      <c r="AA635" s="1"/>
      <c r="AG635">
        <f>IF(COUNTA($A635:$AD635)=0,"",IF(COUNTA($E635:AD635)-COUNTIF($E$19:$E658,"A")&lt;1,0,SMALL($E635:$AD635,1)))</f>
        <v>0</v>
      </c>
      <c r="AH635" t="str">
        <f>IF(COUNTA($E635:$AD635)=0,"",IF(COUNTA($E635:$AD635)-COUNTIF($E$19:$E658,"A")&lt;2,0,SMALL($E635:$AD635,2)))</f>
        <v/>
      </c>
      <c r="AI635" t="str">
        <f>IF(COUNTA($E635:$AD635)=0,"",IF(COUNTA($E635:$AD635)-COUNTIF($E$19:$E658,"A")&lt;3,0,SMALL($E635:$AD635,3)))</f>
        <v/>
      </c>
      <c r="AJ635" t="str">
        <f>IF(COUNTA($E635:$AD635)=0,"",IF(COUNTA($E635:$AD635)-COUNTIF($E$19:$E658,"A")&lt;4,0,SMALL($E635:$AD635,4)))</f>
        <v/>
      </c>
      <c r="AK635" t="str">
        <f t="shared" si="22"/>
        <v/>
      </c>
      <c r="AL635" s="28">
        <f t="shared" si="21"/>
        <v>0</v>
      </c>
    </row>
    <row r="636" spans="1:38" hidden="1" x14ac:dyDescent="0.3">
      <c r="A636" t="s">
        <v>859</v>
      </c>
      <c r="B636" t="s">
        <v>54</v>
      </c>
      <c r="C636" t="s">
        <v>96</v>
      </c>
      <c r="D636" t="s">
        <v>396</v>
      </c>
      <c r="W636" s="1"/>
      <c r="X636" s="1"/>
      <c r="Y636" s="1"/>
      <c r="Z636" s="1"/>
      <c r="AA636" s="1"/>
      <c r="AG636">
        <f>IF(COUNTA($A636:$AD636)=0,"",IF(COUNTA($E636:AD636)-COUNTIF($E$19:$E659,"A")&lt;1,0,SMALL($E636:$AD636,1)))</f>
        <v>0</v>
      </c>
      <c r="AH636" t="str">
        <f>IF(COUNTA($E636:$AD636)=0,"",IF(COUNTA($E636:$AD636)-COUNTIF($E$19:$E659,"A")&lt;2,0,SMALL($E636:$AD636,2)))</f>
        <v/>
      </c>
      <c r="AI636" t="str">
        <f>IF(COUNTA($E636:$AD636)=0,"",IF(COUNTA($E636:$AD636)-COUNTIF($E$19:$E659,"A")&lt;3,0,SMALL($E636:$AD636,3)))</f>
        <v/>
      </c>
      <c r="AJ636" t="str">
        <f>IF(COUNTA($E636:$AD636)=0,"",IF(COUNTA($E636:$AD636)-COUNTIF($E$19:$E659,"A")&lt;4,0,SMALL($E636:$AD636,4)))</f>
        <v/>
      </c>
      <c r="AK636" t="str">
        <f t="shared" si="22"/>
        <v/>
      </c>
      <c r="AL636" s="28">
        <f t="shared" si="21"/>
        <v>0</v>
      </c>
    </row>
    <row r="637" spans="1:38" hidden="1" x14ac:dyDescent="0.3">
      <c r="A637" t="s">
        <v>860</v>
      </c>
      <c r="B637" t="s">
        <v>160</v>
      </c>
      <c r="C637" t="s">
        <v>96</v>
      </c>
      <c r="D637" t="s">
        <v>226</v>
      </c>
      <c r="W637" s="1"/>
      <c r="X637" s="1"/>
      <c r="Y637" s="1"/>
      <c r="Z637" s="1"/>
      <c r="AA637" s="1"/>
      <c r="AG637">
        <f>IF(COUNTA($A637:$AD637)=0,"",IF(COUNTA($E637:AD637)-COUNTIF($E$19:$E660,"A")&lt;1,0,SMALL($E637:$AD637,1)))</f>
        <v>0</v>
      </c>
      <c r="AH637" t="str">
        <f>IF(COUNTA($E637:$AD637)=0,"",IF(COUNTA($E637:$AD637)-COUNTIF($E$19:$E660,"A")&lt;2,0,SMALL($E637:$AD637,2)))</f>
        <v/>
      </c>
      <c r="AI637" t="str">
        <f>IF(COUNTA($E637:$AD637)=0,"",IF(COUNTA($E637:$AD637)-COUNTIF($E$19:$E660,"A")&lt;3,0,SMALL($E637:$AD637,3)))</f>
        <v/>
      </c>
      <c r="AJ637" t="str">
        <f>IF(COUNTA($E637:$AD637)=0,"",IF(COUNTA($E637:$AD637)-COUNTIF($E$19:$E660,"A")&lt;4,0,SMALL($E637:$AD637,4)))</f>
        <v/>
      </c>
      <c r="AK637" t="str">
        <f t="shared" si="22"/>
        <v/>
      </c>
      <c r="AL637" s="28">
        <f t="shared" si="21"/>
        <v>0</v>
      </c>
    </row>
    <row r="638" spans="1:38" hidden="1" x14ac:dyDescent="0.3">
      <c r="A638" t="s">
        <v>861</v>
      </c>
      <c r="B638" t="s">
        <v>154</v>
      </c>
      <c r="C638" t="s">
        <v>740</v>
      </c>
      <c r="D638" t="s">
        <v>190</v>
      </c>
      <c r="W638" s="1"/>
      <c r="X638" s="1"/>
      <c r="Y638" s="1"/>
      <c r="Z638" s="1"/>
      <c r="AA638" s="1"/>
      <c r="AG638">
        <f>IF(COUNTA($A638:$AD638)=0,"",IF(COUNTA($E638:AD638)-COUNTIF($E$19:$E661,"A")&lt;1,0,SMALL($E638:$AD638,1)))</f>
        <v>0</v>
      </c>
      <c r="AH638" t="str">
        <f>IF(COUNTA($E638:$AD638)=0,"",IF(COUNTA($E638:$AD638)-COUNTIF($E$19:$E661,"A")&lt;2,0,SMALL($E638:$AD638,2)))</f>
        <v/>
      </c>
      <c r="AI638" t="str">
        <f>IF(COUNTA($E638:$AD638)=0,"",IF(COUNTA($E638:$AD638)-COUNTIF($E$19:$E661,"A")&lt;3,0,SMALL($E638:$AD638,3)))</f>
        <v/>
      </c>
      <c r="AJ638" t="str">
        <f>IF(COUNTA($E638:$AD638)=0,"",IF(COUNTA($E638:$AD638)-COUNTIF($E$19:$E661,"A")&lt;4,0,SMALL($E638:$AD638,4)))</f>
        <v/>
      </c>
      <c r="AK638" t="str">
        <f t="shared" si="22"/>
        <v/>
      </c>
      <c r="AL638" s="28">
        <f t="shared" si="21"/>
        <v>0</v>
      </c>
    </row>
    <row r="639" spans="1:38" hidden="1" x14ac:dyDescent="0.3">
      <c r="A639" t="s">
        <v>862</v>
      </c>
      <c r="B639" t="s">
        <v>154</v>
      </c>
      <c r="C639" t="s">
        <v>96</v>
      </c>
      <c r="D639" t="s">
        <v>213</v>
      </c>
      <c r="W639" s="1"/>
      <c r="X639" s="1"/>
      <c r="Y639" s="1"/>
      <c r="Z639" s="1"/>
      <c r="AA639" s="1"/>
      <c r="AG639">
        <f>IF(COUNTA($A639:$AD639)=0,"",IF(COUNTA($E639:AD639)-COUNTIF($E$19:$E662,"A")&lt;1,0,SMALL($E639:$AD639,1)))</f>
        <v>0</v>
      </c>
      <c r="AH639" t="str">
        <f>IF(COUNTA($E639:$AD639)=0,"",IF(COUNTA($E639:$AD639)-COUNTIF($E$19:$E662,"A")&lt;2,0,SMALL($E639:$AD639,2)))</f>
        <v/>
      </c>
      <c r="AI639" t="str">
        <f>IF(COUNTA($E639:$AD639)=0,"",IF(COUNTA($E639:$AD639)-COUNTIF($E$19:$E662,"A")&lt;3,0,SMALL($E639:$AD639,3)))</f>
        <v/>
      </c>
      <c r="AJ639" t="str">
        <f>IF(COUNTA($E639:$AD639)=0,"",IF(COUNTA($E639:$AD639)-COUNTIF($E$19:$E662,"A")&lt;4,0,SMALL($E639:$AD639,4)))</f>
        <v/>
      </c>
      <c r="AK639" t="str">
        <f t="shared" si="22"/>
        <v/>
      </c>
      <c r="AL639" s="28">
        <f t="shared" si="21"/>
        <v>0</v>
      </c>
    </row>
    <row r="640" spans="1:38" hidden="1" x14ac:dyDescent="0.3">
      <c r="A640" t="s">
        <v>863</v>
      </c>
      <c r="B640" t="s">
        <v>54</v>
      </c>
      <c r="C640" t="s">
        <v>740</v>
      </c>
      <c r="D640" t="s">
        <v>315</v>
      </c>
      <c r="W640" s="1"/>
      <c r="X640" s="1"/>
      <c r="Y640" s="1"/>
      <c r="Z640" s="1"/>
      <c r="AA640" s="1"/>
      <c r="AG640">
        <f>IF(COUNTA($A640:$AD640)=0,"",IF(COUNTA($E640:AD640)-COUNTIF($E$19:$E663,"A")&lt;1,0,SMALL($E640:$AD640,1)))</f>
        <v>0</v>
      </c>
      <c r="AH640" t="str">
        <f>IF(COUNTA($E640:$AD640)=0,"",IF(COUNTA($E640:$AD640)-COUNTIF($E$19:$E663,"A")&lt;2,0,SMALL($E640:$AD640,2)))</f>
        <v/>
      </c>
      <c r="AI640" t="str">
        <f>IF(COUNTA($E640:$AD640)=0,"",IF(COUNTA($E640:$AD640)-COUNTIF($E$19:$E663,"A")&lt;3,0,SMALL($E640:$AD640,3)))</f>
        <v/>
      </c>
      <c r="AJ640" t="str">
        <f>IF(COUNTA($E640:$AD640)=0,"",IF(COUNTA($E640:$AD640)-COUNTIF($E$19:$E663,"A")&lt;4,0,SMALL($E640:$AD640,4)))</f>
        <v/>
      </c>
      <c r="AK640" t="str">
        <f t="shared" si="22"/>
        <v/>
      </c>
      <c r="AL640" s="28">
        <f t="shared" ref="AL640:AL703" si="23">26-COUNTBLANK(E640:AD640)</f>
        <v>0</v>
      </c>
    </row>
    <row r="641" spans="1:38" hidden="1" x14ac:dyDescent="0.3">
      <c r="A641" t="s">
        <v>864</v>
      </c>
      <c r="B641" t="s">
        <v>154</v>
      </c>
      <c r="C641" t="s">
        <v>96</v>
      </c>
      <c r="D641" t="s">
        <v>362</v>
      </c>
      <c r="W641" s="1"/>
      <c r="X641" s="1"/>
      <c r="Y641" s="1"/>
      <c r="Z641" s="1"/>
      <c r="AA641" s="1"/>
      <c r="AG641">
        <f>IF(COUNTA($A641:$AD641)=0,"",IF(COUNTA($E641:AD641)-COUNTIF($E$19:$E664,"A")&lt;1,0,SMALL($E641:$AD641,1)))</f>
        <v>0</v>
      </c>
      <c r="AH641" t="str">
        <f>IF(COUNTA($E641:$AD641)=0,"",IF(COUNTA($E641:$AD641)-COUNTIF($E$19:$E664,"A")&lt;2,0,SMALL($E641:$AD641,2)))</f>
        <v/>
      </c>
      <c r="AI641" t="str">
        <f>IF(COUNTA($E641:$AD641)=0,"",IF(COUNTA($E641:$AD641)-COUNTIF($E$19:$E664,"A")&lt;3,0,SMALL($E641:$AD641,3)))</f>
        <v/>
      </c>
      <c r="AJ641" t="str">
        <f>IF(COUNTA($E641:$AD641)=0,"",IF(COUNTA($E641:$AD641)-COUNTIF($E$19:$E664,"A")&lt;4,0,SMALL($E641:$AD641,4)))</f>
        <v/>
      </c>
      <c r="AK641" t="str">
        <f t="shared" si="22"/>
        <v/>
      </c>
      <c r="AL641" s="28">
        <f t="shared" si="23"/>
        <v>0</v>
      </c>
    </row>
    <row r="642" spans="1:38" hidden="1" x14ac:dyDescent="0.3">
      <c r="A642" t="s">
        <v>865</v>
      </c>
      <c r="B642" t="s">
        <v>54</v>
      </c>
      <c r="C642" t="s">
        <v>96</v>
      </c>
      <c r="D642" t="s">
        <v>307</v>
      </c>
      <c r="W642" s="1"/>
      <c r="X642" s="1"/>
      <c r="Y642" s="1"/>
      <c r="Z642" s="1"/>
      <c r="AA642" s="1"/>
      <c r="AG642">
        <f>IF(COUNTA($A642:$AD642)=0,"",IF(COUNTA($E642:AD642)-COUNTIF($E$19:$E665,"A")&lt;1,0,SMALL($E642:$AD642,1)))</f>
        <v>0</v>
      </c>
      <c r="AH642" t="str">
        <f>IF(COUNTA($E642:$AD642)=0,"",IF(COUNTA($E642:$AD642)-COUNTIF($E$19:$E665,"A")&lt;2,0,SMALL($E642:$AD642,2)))</f>
        <v/>
      </c>
      <c r="AI642" t="str">
        <f>IF(COUNTA($E642:$AD642)=0,"",IF(COUNTA($E642:$AD642)-COUNTIF($E$19:$E665,"A")&lt;3,0,SMALL($E642:$AD642,3)))</f>
        <v/>
      </c>
      <c r="AJ642" t="str">
        <f>IF(COUNTA($E642:$AD642)=0,"",IF(COUNTA($E642:$AD642)-COUNTIF($E$19:$E665,"A")&lt;4,0,SMALL($E642:$AD642,4)))</f>
        <v/>
      </c>
      <c r="AK642" t="str">
        <f t="shared" si="22"/>
        <v/>
      </c>
      <c r="AL642" s="28">
        <f t="shared" si="23"/>
        <v>0</v>
      </c>
    </row>
    <row r="643" spans="1:38" hidden="1" x14ac:dyDescent="0.3">
      <c r="A643" t="s">
        <v>866</v>
      </c>
      <c r="B643" t="s">
        <v>64</v>
      </c>
      <c r="C643" t="s">
        <v>740</v>
      </c>
      <c r="D643" t="s">
        <v>124</v>
      </c>
      <c r="W643" s="1"/>
      <c r="X643" s="1"/>
      <c r="Y643" s="1"/>
      <c r="Z643" s="1"/>
      <c r="AA643" s="1"/>
      <c r="AG643">
        <f>IF(COUNTA($A643:$AD643)=0,"",IF(COUNTA($E643:AD643)-COUNTIF($E$19:$E666,"A")&lt;1,0,SMALL($E643:$AD643,1)))</f>
        <v>0</v>
      </c>
      <c r="AH643" t="str">
        <f>IF(COUNTA($E643:$AD643)=0,"",IF(COUNTA($E643:$AD643)-COUNTIF($E$19:$E666,"A")&lt;2,0,SMALL($E643:$AD643,2)))</f>
        <v/>
      </c>
      <c r="AI643" t="str">
        <f>IF(COUNTA($E643:$AD643)=0,"",IF(COUNTA($E643:$AD643)-COUNTIF($E$19:$E666,"A")&lt;3,0,SMALL($E643:$AD643,3)))</f>
        <v/>
      </c>
      <c r="AJ643" t="str">
        <f>IF(COUNTA($E643:$AD643)=0,"",IF(COUNTA($E643:$AD643)-COUNTIF($E$19:$E666,"A")&lt;4,0,SMALL($E643:$AD643,4)))</f>
        <v/>
      </c>
      <c r="AK643" t="str">
        <f t="shared" si="22"/>
        <v/>
      </c>
      <c r="AL643" s="28">
        <f t="shared" si="23"/>
        <v>0</v>
      </c>
    </row>
    <row r="644" spans="1:38" hidden="1" x14ac:dyDescent="0.3">
      <c r="A644" t="s">
        <v>867</v>
      </c>
      <c r="B644" t="s">
        <v>64</v>
      </c>
      <c r="C644" t="s">
        <v>96</v>
      </c>
      <c r="D644" t="s">
        <v>61</v>
      </c>
      <c r="W644" s="1"/>
      <c r="X644" s="1"/>
      <c r="Y644" s="1"/>
      <c r="Z644" s="1"/>
      <c r="AA644" s="1"/>
      <c r="AG644">
        <f>IF(COUNTA($A644:$AD644)=0,"",IF(COUNTA($E644:AD644)-COUNTIF($E$19:$E667,"A")&lt;1,0,SMALL($E644:$AD644,1)))</f>
        <v>0</v>
      </c>
      <c r="AH644" t="str">
        <f>IF(COUNTA($E644:$AD644)=0,"",IF(COUNTA($E644:$AD644)-COUNTIF($E$19:$E667,"A")&lt;2,0,SMALL($E644:$AD644,2)))</f>
        <v/>
      </c>
      <c r="AI644" t="str">
        <f>IF(COUNTA($E644:$AD644)=0,"",IF(COUNTA($E644:$AD644)-COUNTIF($E$19:$E667,"A")&lt;3,0,SMALL($E644:$AD644,3)))</f>
        <v/>
      </c>
      <c r="AJ644" t="str">
        <f>IF(COUNTA($E644:$AD644)=0,"",IF(COUNTA($E644:$AD644)-COUNTIF($E$19:$E667,"A")&lt;4,0,SMALL($E644:$AD644,4)))</f>
        <v/>
      </c>
      <c r="AK644" t="str">
        <f t="shared" si="22"/>
        <v/>
      </c>
      <c r="AL644" s="28">
        <f t="shared" si="23"/>
        <v>0</v>
      </c>
    </row>
    <row r="645" spans="1:38" hidden="1" x14ac:dyDescent="0.3">
      <c r="A645" t="s">
        <v>868</v>
      </c>
      <c r="B645" t="s">
        <v>64</v>
      </c>
      <c r="C645" t="s">
        <v>96</v>
      </c>
      <c r="D645" t="s">
        <v>120</v>
      </c>
      <c r="W645" s="1"/>
      <c r="X645" s="1"/>
      <c r="Y645" s="1"/>
      <c r="Z645" s="1"/>
      <c r="AA645" s="1"/>
      <c r="AG645">
        <f>IF(COUNTA($A645:$AD645)=0,"",IF(COUNTA($E645:AD645)-COUNTIF($E$19:$E668,"A")&lt;1,0,SMALL($E645:$AD645,1)))</f>
        <v>0</v>
      </c>
      <c r="AH645" t="str">
        <f>IF(COUNTA($E645:$AD645)=0,"",IF(COUNTA($E645:$AD645)-COUNTIF($E$19:$E668,"A")&lt;2,0,SMALL($E645:$AD645,2)))</f>
        <v/>
      </c>
      <c r="AI645" t="str">
        <f>IF(COUNTA($E645:$AD645)=0,"",IF(COUNTA($E645:$AD645)-COUNTIF($E$19:$E668,"A")&lt;3,0,SMALL($E645:$AD645,3)))</f>
        <v/>
      </c>
      <c r="AJ645" t="str">
        <f>IF(COUNTA($E645:$AD645)=0,"",IF(COUNTA($E645:$AD645)-COUNTIF($E$19:$E668,"A")&lt;4,0,SMALL($E645:$AD645,4)))</f>
        <v/>
      </c>
      <c r="AK645" t="str">
        <f t="shared" ref="AK645:AK704" si="24">IF(COUNTA(E645:AD645)=0,"",SUM(AG645:AJ645))</f>
        <v/>
      </c>
      <c r="AL645" s="28">
        <f t="shared" si="23"/>
        <v>0</v>
      </c>
    </row>
    <row r="646" spans="1:38" hidden="1" x14ac:dyDescent="0.3">
      <c r="A646" t="s">
        <v>869</v>
      </c>
      <c r="B646" t="s">
        <v>160</v>
      </c>
      <c r="C646" t="s">
        <v>96</v>
      </c>
      <c r="D646" t="s">
        <v>33</v>
      </c>
      <c r="W646" s="1"/>
      <c r="X646" s="1"/>
      <c r="Y646" s="1"/>
      <c r="Z646" s="1"/>
      <c r="AA646" s="1"/>
      <c r="AG646">
        <f>IF(COUNTA($A646:$AD646)=0,"",IF(COUNTA($E646:AD646)-COUNTIF($E$19:$E669,"A")&lt;1,0,SMALL($E646:$AD646,1)))</f>
        <v>0</v>
      </c>
      <c r="AH646" t="str">
        <f>IF(COUNTA($E646:$AD646)=0,"",IF(COUNTA($E646:$AD646)-COUNTIF($E$19:$E669,"A")&lt;2,0,SMALL($E646:$AD646,2)))</f>
        <v/>
      </c>
      <c r="AI646" t="str">
        <f>IF(COUNTA($E646:$AD646)=0,"",IF(COUNTA($E646:$AD646)-COUNTIF($E$19:$E669,"A")&lt;3,0,SMALL($E646:$AD646,3)))</f>
        <v/>
      </c>
      <c r="AJ646" t="str">
        <f>IF(COUNTA($E646:$AD646)=0,"",IF(COUNTA($E646:$AD646)-COUNTIF($E$19:$E669,"A")&lt;4,0,SMALL($E646:$AD646,4)))</f>
        <v/>
      </c>
      <c r="AK646" t="str">
        <f t="shared" si="24"/>
        <v/>
      </c>
      <c r="AL646" s="28">
        <f t="shared" si="23"/>
        <v>0</v>
      </c>
    </row>
    <row r="647" spans="1:38" hidden="1" x14ac:dyDescent="0.3">
      <c r="A647" t="s">
        <v>870</v>
      </c>
      <c r="B647" t="s">
        <v>54</v>
      </c>
      <c r="C647" t="s">
        <v>96</v>
      </c>
      <c r="D647" t="s">
        <v>145</v>
      </c>
      <c r="W647" s="1"/>
      <c r="X647" s="1"/>
      <c r="Y647" s="1"/>
      <c r="Z647" s="1"/>
      <c r="AA647" s="1"/>
      <c r="AG647">
        <f>IF(COUNTA($A647:$AD647)=0,"",IF(COUNTA($E647:AD647)-COUNTIF($E$19:$E670,"A")&lt;1,0,SMALL($E647:$AD647,1)))</f>
        <v>0</v>
      </c>
      <c r="AH647" t="str">
        <f>IF(COUNTA($E647:$AD647)=0,"",IF(COUNTA($E647:$AD647)-COUNTIF($E$19:$E670,"A")&lt;2,0,SMALL($E647:$AD647,2)))</f>
        <v/>
      </c>
      <c r="AI647" t="str">
        <f>IF(COUNTA($E647:$AD647)=0,"",IF(COUNTA($E647:$AD647)-COUNTIF($E$19:$E670,"A")&lt;3,0,SMALL($E647:$AD647,3)))</f>
        <v/>
      </c>
      <c r="AJ647" t="str">
        <f>IF(COUNTA($E647:$AD647)=0,"",IF(COUNTA($E647:$AD647)-COUNTIF($E$19:$E670,"A")&lt;4,0,SMALL($E647:$AD647,4)))</f>
        <v/>
      </c>
      <c r="AK647" t="str">
        <f t="shared" si="24"/>
        <v/>
      </c>
      <c r="AL647" s="28">
        <f t="shared" si="23"/>
        <v>0</v>
      </c>
    </row>
    <row r="648" spans="1:38" hidden="1" x14ac:dyDescent="0.3">
      <c r="A648" t="s">
        <v>871</v>
      </c>
      <c r="B648" t="s">
        <v>154</v>
      </c>
      <c r="C648" t="s">
        <v>96</v>
      </c>
      <c r="D648" t="s">
        <v>69</v>
      </c>
      <c r="W648" s="1"/>
      <c r="X648" s="1"/>
      <c r="Y648" s="1"/>
      <c r="Z648" s="1"/>
      <c r="AA648" s="1"/>
      <c r="AG648">
        <f>IF(COUNTA($A648:$AD648)=0,"",IF(COUNTA($E648:AD648)-COUNTIF($E$19:$E671,"A")&lt;1,0,SMALL($E648:$AD648,1)))</f>
        <v>0</v>
      </c>
      <c r="AH648" t="str">
        <f>IF(COUNTA($E648:$AD648)=0,"",IF(COUNTA($E648:$AD648)-COUNTIF($E$19:$E671,"A")&lt;2,0,SMALL($E648:$AD648,2)))</f>
        <v/>
      </c>
      <c r="AI648" t="str">
        <f>IF(COUNTA($E648:$AD648)=0,"",IF(COUNTA($E648:$AD648)-COUNTIF($E$19:$E671,"A")&lt;3,0,SMALL($E648:$AD648,3)))</f>
        <v/>
      </c>
      <c r="AJ648" t="str">
        <f>IF(COUNTA($E648:$AD648)=0,"",IF(COUNTA($E648:$AD648)-COUNTIF($E$19:$E671,"A")&lt;4,0,SMALL($E648:$AD648,4)))</f>
        <v/>
      </c>
      <c r="AK648" t="str">
        <f t="shared" si="24"/>
        <v/>
      </c>
      <c r="AL648" s="28">
        <f t="shared" si="23"/>
        <v>0</v>
      </c>
    </row>
    <row r="649" spans="1:38" hidden="1" x14ac:dyDescent="0.3">
      <c r="A649" t="s">
        <v>872</v>
      </c>
      <c r="B649" t="s">
        <v>154</v>
      </c>
      <c r="C649" t="s">
        <v>96</v>
      </c>
      <c r="D649" t="s">
        <v>190</v>
      </c>
      <c r="W649" s="1"/>
      <c r="X649" s="1"/>
      <c r="Y649" s="1"/>
      <c r="Z649" s="1"/>
      <c r="AA649" s="1"/>
      <c r="AG649">
        <f>IF(COUNTA($A649:$AD649)=0,"",IF(COUNTA($E649:AD649)-COUNTIF($E$19:$E672,"A")&lt;1,0,SMALL($E649:$AD649,1)))</f>
        <v>0</v>
      </c>
      <c r="AH649" t="str">
        <f>IF(COUNTA($E649:$AD649)=0,"",IF(COUNTA($E649:$AD649)-COUNTIF($E$19:$E672,"A")&lt;2,0,SMALL($E649:$AD649,2)))</f>
        <v/>
      </c>
      <c r="AI649" t="str">
        <f>IF(COUNTA($E649:$AD649)=0,"",IF(COUNTA($E649:$AD649)-COUNTIF($E$19:$E672,"A")&lt;3,0,SMALL($E649:$AD649,3)))</f>
        <v/>
      </c>
      <c r="AJ649" t="str">
        <f>IF(COUNTA($E649:$AD649)=0,"",IF(COUNTA($E649:$AD649)-COUNTIF($E$19:$E672,"A")&lt;4,0,SMALL($E649:$AD649,4)))</f>
        <v/>
      </c>
      <c r="AK649" t="str">
        <f t="shared" si="24"/>
        <v/>
      </c>
      <c r="AL649" s="28">
        <f t="shared" si="23"/>
        <v>0</v>
      </c>
    </row>
    <row r="650" spans="1:38" hidden="1" x14ac:dyDescent="0.3">
      <c r="A650" t="s">
        <v>873</v>
      </c>
      <c r="B650" t="s">
        <v>160</v>
      </c>
      <c r="C650" t="s">
        <v>740</v>
      </c>
      <c r="D650" t="s">
        <v>519</v>
      </c>
      <c r="W650" s="1"/>
      <c r="X650" s="1"/>
      <c r="Y650" s="1"/>
      <c r="Z650" s="1"/>
      <c r="AA650" s="1"/>
      <c r="AG650">
        <f>IF(COUNTA($A650:$AD650)=0,"",IF(COUNTA($E650:AD650)-COUNTIF($E$19:$E673,"A")&lt;1,0,SMALL($E650:$AD650,1)))</f>
        <v>0</v>
      </c>
      <c r="AH650" t="str">
        <f>IF(COUNTA($E650:$AD650)=0,"",IF(COUNTA($E650:$AD650)-COUNTIF($E$19:$E673,"A")&lt;2,0,SMALL($E650:$AD650,2)))</f>
        <v/>
      </c>
      <c r="AI650" t="str">
        <f>IF(COUNTA($E650:$AD650)=0,"",IF(COUNTA($E650:$AD650)-COUNTIF($E$19:$E673,"A")&lt;3,0,SMALL($E650:$AD650,3)))</f>
        <v/>
      </c>
      <c r="AJ650" t="str">
        <f>IF(COUNTA($E650:$AD650)=0,"",IF(COUNTA($E650:$AD650)-COUNTIF($E$19:$E673,"A")&lt;4,0,SMALL($E650:$AD650,4)))</f>
        <v/>
      </c>
      <c r="AK650" t="str">
        <f t="shared" si="24"/>
        <v/>
      </c>
      <c r="AL650" s="28">
        <f t="shared" si="23"/>
        <v>0</v>
      </c>
    </row>
    <row r="651" spans="1:38" hidden="1" x14ac:dyDescent="0.3">
      <c r="A651" t="s">
        <v>874</v>
      </c>
      <c r="B651" t="s">
        <v>160</v>
      </c>
      <c r="C651" t="s">
        <v>96</v>
      </c>
      <c r="D651" t="s">
        <v>396</v>
      </c>
      <c r="W651" s="1"/>
      <c r="X651" s="1"/>
      <c r="Y651" s="1"/>
      <c r="Z651" s="1"/>
      <c r="AA651" s="1"/>
      <c r="AG651">
        <f>IF(COUNTA($A651:$AD651)=0,"",IF(COUNTA($E651:AD651)-COUNTIF($E$19:$E674,"A")&lt;1,0,SMALL($E651:$AD651,1)))</f>
        <v>0</v>
      </c>
      <c r="AH651" t="str">
        <f>IF(COUNTA($E651:$AD651)=0,"",IF(COUNTA($E651:$AD651)-COUNTIF($E$19:$E674,"A")&lt;2,0,SMALL($E651:$AD651,2)))</f>
        <v/>
      </c>
      <c r="AI651" t="str">
        <f>IF(COUNTA($E651:$AD651)=0,"",IF(COUNTA($E651:$AD651)-COUNTIF($E$19:$E674,"A")&lt;3,0,SMALL($E651:$AD651,3)))</f>
        <v/>
      </c>
      <c r="AJ651" t="str">
        <f>IF(COUNTA($E651:$AD651)=0,"",IF(COUNTA($E651:$AD651)-COUNTIF($E$19:$E674,"A")&lt;4,0,SMALL($E651:$AD651,4)))</f>
        <v/>
      </c>
      <c r="AK651" t="str">
        <f t="shared" si="24"/>
        <v/>
      </c>
      <c r="AL651" s="28">
        <f t="shared" si="23"/>
        <v>0</v>
      </c>
    </row>
    <row r="652" spans="1:38" hidden="1" x14ac:dyDescent="0.3">
      <c r="A652" t="s">
        <v>875</v>
      </c>
      <c r="B652" t="s">
        <v>64</v>
      </c>
      <c r="C652" t="s">
        <v>96</v>
      </c>
      <c r="D652" t="s">
        <v>281</v>
      </c>
      <c r="W652" s="1"/>
      <c r="X652" s="1"/>
      <c r="Y652" s="1"/>
      <c r="Z652" s="1"/>
      <c r="AA652" s="1"/>
      <c r="AG652">
        <f>IF(COUNTA($A652:$AD652)=0,"",IF(COUNTA($E652:AD652)-COUNTIF($E$19:$E675,"A")&lt;1,0,SMALL($E652:$AD652,1)))</f>
        <v>0</v>
      </c>
      <c r="AH652" t="str">
        <f>IF(COUNTA($E652:$AD652)=0,"",IF(COUNTA($E652:$AD652)-COUNTIF($E$19:$E675,"A")&lt;2,0,SMALL($E652:$AD652,2)))</f>
        <v/>
      </c>
      <c r="AI652" t="str">
        <f>IF(COUNTA($E652:$AD652)=0,"",IF(COUNTA($E652:$AD652)-COUNTIF($E$19:$E675,"A")&lt;3,0,SMALL($E652:$AD652,3)))</f>
        <v/>
      </c>
      <c r="AJ652" t="str">
        <f>IF(COUNTA($E652:$AD652)=0,"",IF(COUNTA($E652:$AD652)-COUNTIF($E$19:$E675,"A")&lt;4,0,SMALL($E652:$AD652,4)))</f>
        <v/>
      </c>
      <c r="AK652" t="str">
        <f t="shared" si="24"/>
        <v/>
      </c>
      <c r="AL652" s="28">
        <f t="shared" si="23"/>
        <v>0</v>
      </c>
    </row>
    <row r="653" spans="1:38" hidden="1" x14ac:dyDescent="0.3">
      <c r="A653" t="s">
        <v>876</v>
      </c>
      <c r="B653" t="s">
        <v>154</v>
      </c>
      <c r="C653" t="s">
        <v>96</v>
      </c>
      <c r="D653" t="s">
        <v>124</v>
      </c>
      <c r="W653" s="1"/>
      <c r="X653" s="1"/>
      <c r="Y653" s="1"/>
      <c r="Z653" s="1"/>
      <c r="AA653" s="1"/>
      <c r="AG653">
        <f>IF(COUNTA($A653:$AD653)=0,"",IF(COUNTA($E653:AD653)-COUNTIF($E$19:$E676,"A")&lt;1,0,SMALL($E653:$AD653,1)))</f>
        <v>0</v>
      </c>
      <c r="AH653" t="str">
        <f>IF(COUNTA($E653:$AD653)=0,"",IF(COUNTA($E653:$AD653)-COUNTIF($E$19:$E676,"A")&lt;2,0,SMALL($E653:$AD653,2)))</f>
        <v/>
      </c>
      <c r="AI653" t="str">
        <f>IF(COUNTA($E653:$AD653)=0,"",IF(COUNTA($E653:$AD653)-COUNTIF($E$19:$E676,"A")&lt;3,0,SMALL($E653:$AD653,3)))</f>
        <v/>
      </c>
      <c r="AJ653" t="str">
        <f>IF(COUNTA($E653:$AD653)=0,"",IF(COUNTA($E653:$AD653)-COUNTIF($E$19:$E676,"A")&lt;4,0,SMALL($E653:$AD653,4)))</f>
        <v/>
      </c>
      <c r="AK653" t="str">
        <f t="shared" si="24"/>
        <v/>
      </c>
      <c r="AL653" s="28">
        <f t="shared" si="23"/>
        <v>0</v>
      </c>
    </row>
    <row r="654" spans="1:38" hidden="1" x14ac:dyDescent="0.3">
      <c r="A654" t="s">
        <v>877</v>
      </c>
      <c r="B654" t="s">
        <v>64</v>
      </c>
      <c r="C654" t="s">
        <v>96</v>
      </c>
      <c r="D654" t="s">
        <v>69</v>
      </c>
      <c r="W654" s="1"/>
      <c r="X654" s="1"/>
      <c r="Y654" s="1"/>
      <c r="Z654" s="1"/>
      <c r="AA654" s="1"/>
      <c r="AG654">
        <f>IF(COUNTA($A654:$AD654)=0,"",IF(COUNTA($E654:AD654)-COUNTIF($E$19:$E677,"A")&lt;1,0,SMALL($E654:$AD654,1)))</f>
        <v>0</v>
      </c>
      <c r="AH654" t="str">
        <f>IF(COUNTA($E654:$AD654)=0,"",IF(COUNTA($E654:$AD654)-COUNTIF($E$19:$E677,"A")&lt;2,0,SMALL($E654:$AD654,2)))</f>
        <v/>
      </c>
      <c r="AI654" t="str">
        <f>IF(COUNTA($E654:$AD654)=0,"",IF(COUNTA($E654:$AD654)-COUNTIF($E$19:$E677,"A")&lt;3,0,SMALL($E654:$AD654,3)))</f>
        <v/>
      </c>
      <c r="AJ654" t="str">
        <f>IF(COUNTA($E654:$AD654)=0,"",IF(COUNTA($E654:$AD654)-COUNTIF($E$19:$E677,"A")&lt;4,0,SMALL($E654:$AD654,4)))</f>
        <v/>
      </c>
      <c r="AK654" t="str">
        <f t="shared" si="24"/>
        <v/>
      </c>
      <c r="AL654" s="28">
        <f t="shared" si="23"/>
        <v>0</v>
      </c>
    </row>
    <row r="655" spans="1:38" hidden="1" x14ac:dyDescent="0.3">
      <c r="A655" t="s">
        <v>878</v>
      </c>
      <c r="B655" t="s">
        <v>154</v>
      </c>
      <c r="C655" t="s">
        <v>740</v>
      </c>
      <c r="D655" t="s">
        <v>281</v>
      </c>
      <c r="W655" s="1"/>
      <c r="X655" s="1"/>
      <c r="Y655" s="1"/>
      <c r="Z655" s="1"/>
      <c r="AA655" s="1"/>
      <c r="AG655">
        <f>IF(COUNTA($A655:$AD655)=0,"",IF(COUNTA($E655:AD655)-COUNTIF($E$19:$E678,"A")&lt;1,0,SMALL($E655:$AD655,1)))</f>
        <v>0</v>
      </c>
      <c r="AH655" t="str">
        <f>IF(COUNTA($E655:$AD655)=0,"",IF(COUNTA($E655:$AD655)-COUNTIF($E$19:$E678,"A")&lt;2,0,SMALL($E655:$AD655,2)))</f>
        <v/>
      </c>
      <c r="AI655" t="str">
        <f>IF(COUNTA($E655:$AD655)=0,"",IF(COUNTA($E655:$AD655)-COUNTIF($E$19:$E678,"A")&lt;3,0,SMALL($E655:$AD655,3)))</f>
        <v/>
      </c>
      <c r="AJ655" t="str">
        <f>IF(COUNTA($E655:$AD655)=0,"",IF(COUNTA($E655:$AD655)-COUNTIF($E$19:$E678,"A")&lt;4,0,SMALL($E655:$AD655,4)))</f>
        <v/>
      </c>
      <c r="AK655" t="str">
        <f t="shared" si="24"/>
        <v/>
      </c>
      <c r="AL655" s="28">
        <f t="shared" si="23"/>
        <v>0</v>
      </c>
    </row>
    <row r="656" spans="1:38" hidden="1" x14ac:dyDescent="0.3">
      <c r="A656" t="s">
        <v>879</v>
      </c>
      <c r="B656" t="s">
        <v>64</v>
      </c>
      <c r="C656" t="s">
        <v>96</v>
      </c>
      <c r="D656" t="s">
        <v>69</v>
      </c>
      <c r="W656" s="1"/>
      <c r="X656" s="1"/>
      <c r="Y656" s="1"/>
      <c r="Z656" s="1"/>
      <c r="AA656" s="1"/>
      <c r="AG656">
        <f>IF(COUNTA($A656:$AD656)=0,"",IF(COUNTA($E656:AD656)-COUNTIF($E$19:$E679,"A")&lt;1,0,SMALL($E656:$AD656,1)))</f>
        <v>0</v>
      </c>
      <c r="AH656" t="str">
        <f>IF(COUNTA($E656:$AD656)=0,"",IF(COUNTA($E656:$AD656)-COUNTIF($E$19:$E679,"A")&lt;2,0,SMALL($E656:$AD656,2)))</f>
        <v/>
      </c>
      <c r="AI656" t="str">
        <f>IF(COUNTA($E656:$AD656)=0,"",IF(COUNTA($E656:$AD656)-COUNTIF($E$19:$E679,"A")&lt;3,0,SMALL($E656:$AD656,3)))</f>
        <v/>
      </c>
      <c r="AJ656" t="str">
        <f>IF(COUNTA($E656:$AD656)=0,"",IF(COUNTA($E656:$AD656)-COUNTIF($E$19:$E679,"A")&lt;4,0,SMALL($E656:$AD656,4)))</f>
        <v/>
      </c>
      <c r="AK656" t="str">
        <f t="shared" si="24"/>
        <v/>
      </c>
      <c r="AL656" s="28">
        <f t="shared" si="23"/>
        <v>0</v>
      </c>
    </row>
    <row r="657" spans="1:38" hidden="1" x14ac:dyDescent="0.3">
      <c r="A657" t="s">
        <v>880</v>
      </c>
      <c r="B657" t="s">
        <v>160</v>
      </c>
      <c r="C657" t="s">
        <v>740</v>
      </c>
      <c r="D657" t="s">
        <v>157</v>
      </c>
      <c r="W657" s="1"/>
      <c r="X657" s="1"/>
      <c r="Y657" s="1"/>
      <c r="Z657" s="1"/>
      <c r="AA657" s="1"/>
      <c r="AG657">
        <f>IF(COUNTA($A657:$AD657)=0,"",IF(COUNTA($E657:AD657)-COUNTIF($E$19:$E680,"A")&lt;1,0,SMALL($E657:$AD657,1)))</f>
        <v>0</v>
      </c>
      <c r="AH657" t="str">
        <f>IF(COUNTA($E657:$AD657)=0,"",IF(COUNTA($E657:$AD657)-COUNTIF($E$19:$E680,"A")&lt;2,0,SMALL($E657:$AD657,2)))</f>
        <v/>
      </c>
      <c r="AI657" t="str">
        <f>IF(COUNTA($E657:$AD657)=0,"",IF(COUNTA($E657:$AD657)-COUNTIF($E$19:$E680,"A")&lt;3,0,SMALL($E657:$AD657,3)))</f>
        <v/>
      </c>
      <c r="AJ657" t="str">
        <f>IF(COUNTA($E657:$AD657)=0,"",IF(COUNTA($E657:$AD657)-COUNTIF($E$19:$E680,"A")&lt;4,0,SMALL($E657:$AD657,4)))</f>
        <v/>
      </c>
      <c r="AK657" t="str">
        <f t="shared" si="24"/>
        <v/>
      </c>
      <c r="AL657" s="28">
        <f t="shared" si="23"/>
        <v>0</v>
      </c>
    </row>
    <row r="658" spans="1:38" hidden="1" x14ac:dyDescent="0.3">
      <c r="A658" t="s">
        <v>881</v>
      </c>
      <c r="B658" t="s">
        <v>54</v>
      </c>
      <c r="C658" t="s">
        <v>96</v>
      </c>
      <c r="D658" t="s">
        <v>145</v>
      </c>
      <c r="W658" s="1"/>
      <c r="X658" s="1"/>
      <c r="Y658" s="1"/>
      <c r="Z658" s="1"/>
      <c r="AA658" s="1"/>
      <c r="AG658">
        <f>IF(COUNTA($A658:$AD658)=0,"",IF(COUNTA($E658:AD658)-COUNTIF($E$19:$E681,"A")&lt;1,0,SMALL($E658:$AD658,1)))</f>
        <v>0</v>
      </c>
      <c r="AH658" t="str">
        <f>IF(COUNTA($E658:$AD658)=0,"",IF(COUNTA($E658:$AD658)-COUNTIF($E$19:$E681,"A")&lt;2,0,SMALL($E658:$AD658,2)))</f>
        <v/>
      </c>
      <c r="AI658" t="str">
        <f>IF(COUNTA($E658:$AD658)=0,"",IF(COUNTA($E658:$AD658)-COUNTIF($E$19:$E681,"A")&lt;3,0,SMALL($E658:$AD658,3)))</f>
        <v/>
      </c>
      <c r="AJ658" t="str">
        <f>IF(COUNTA($E658:$AD658)=0,"",IF(COUNTA($E658:$AD658)-COUNTIF($E$19:$E681,"A")&lt;4,0,SMALL($E658:$AD658,4)))</f>
        <v/>
      </c>
      <c r="AK658" t="str">
        <f t="shared" si="24"/>
        <v/>
      </c>
      <c r="AL658" s="28">
        <f t="shared" si="23"/>
        <v>0</v>
      </c>
    </row>
    <row r="659" spans="1:38" hidden="1" x14ac:dyDescent="0.3">
      <c r="A659" t="s">
        <v>882</v>
      </c>
      <c r="B659" t="s">
        <v>64</v>
      </c>
      <c r="C659" t="s">
        <v>96</v>
      </c>
      <c r="D659" t="s">
        <v>59</v>
      </c>
      <c r="W659" s="1"/>
      <c r="X659" s="1"/>
      <c r="Y659" s="1"/>
      <c r="Z659" s="1"/>
      <c r="AA659" s="1"/>
      <c r="AG659">
        <f>IF(COUNTA($A659:$AD659)=0,"",IF(COUNTA($E659:AD659)-COUNTIF($E$19:$E682,"A")&lt;1,0,SMALL($E659:$AD659,1)))</f>
        <v>0</v>
      </c>
      <c r="AH659" t="str">
        <f>IF(COUNTA($E659:$AD659)=0,"",IF(COUNTA($E659:$AD659)-COUNTIF($E$19:$E682,"A")&lt;2,0,SMALL($E659:$AD659,2)))</f>
        <v/>
      </c>
      <c r="AI659" t="str">
        <f>IF(COUNTA($E659:$AD659)=0,"",IF(COUNTA($E659:$AD659)-COUNTIF($E$19:$E682,"A")&lt;3,0,SMALL($E659:$AD659,3)))</f>
        <v/>
      </c>
      <c r="AJ659" t="str">
        <f>IF(COUNTA($E659:$AD659)=0,"",IF(COUNTA($E659:$AD659)-COUNTIF($E$19:$E682,"A")&lt;4,0,SMALL($E659:$AD659,4)))</f>
        <v/>
      </c>
      <c r="AK659" t="str">
        <f t="shared" si="24"/>
        <v/>
      </c>
      <c r="AL659" s="28">
        <f t="shared" si="23"/>
        <v>0</v>
      </c>
    </row>
    <row r="660" spans="1:38" hidden="1" x14ac:dyDescent="0.3">
      <c r="A660" t="s">
        <v>883</v>
      </c>
      <c r="B660" t="s">
        <v>54</v>
      </c>
      <c r="C660" t="s">
        <v>740</v>
      </c>
      <c r="D660" t="s">
        <v>396</v>
      </c>
      <c r="W660" s="1"/>
      <c r="X660" s="1"/>
      <c r="Y660" s="1"/>
      <c r="Z660" s="1"/>
      <c r="AA660" s="1"/>
      <c r="AG660">
        <f>IF(COUNTA($A660:$AD660)=0,"",IF(COUNTA($E660:AD660)-COUNTIF($E$19:$E683,"A")&lt;1,0,SMALL($E660:$AD660,1)))</f>
        <v>0</v>
      </c>
      <c r="AH660" t="str">
        <f>IF(COUNTA($E660:$AD660)=0,"",IF(COUNTA($E660:$AD660)-COUNTIF($E$19:$E683,"A")&lt;2,0,SMALL($E660:$AD660,2)))</f>
        <v/>
      </c>
      <c r="AI660" t="str">
        <f>IF(COUNTA($E660:$AD660)=0,"",IF(COUNTA($E660:$AD660)-COUNTIF($E$19:$E683,"A")&lt;3,0,SMALL($E660:$AD660,3)))</f>
        <v/>
      </c>
      <c r="AJ660" t="str">
        <f>IF(COUNTA($E660:$AD660)=0,"",IF(COUNTA($E660:$AD660)-COUNTIF($E$19:$E683,"A")&lt;4,0,SMALL($E660:$AD660,4)))</f>
        <v/>
      </c>
      <c r="AK660" t="str">
        <f t="shared" si="24"/>
        <v/>
      </c>
      <c r="AL660" s="28">
        <f t="shared" si="23"/>
        <v>0</v>
      </c>
    </row>
    <row r="661" spans="1:38" hidden="1" x14ac:dyDescent="0.3">
      <c r="A661" t="s">
        <v>884</v>
      </c>
      <c r="B661" t="s">
        <v>64</v>
      </c>
      <c r="C661" t="s">
        <v>740</v>
      </c>
      <c r="D661" t="s">
        <v>310</v>
      </c>
      <c r="W661" s="1"/>
      <c r="X661" s="1"/>
      <c r="Y661" s="1"/>
      <c r="Z661" s="1"/>
      <c r="AA661" s="1"/>
      <c r="AG661">
        <f>IF(COUNTA($A661:$AD661)=0,"",IF(COUNTA($E661:AD661)-COUNTIF($E$19:$E684,"A")&lt;1,0,SMALL($E661:$AD661,1)))</f>
        <v>0</v>
      </c>
      <c r="AH661" t="str">
        <f>IF(COUNTA($E661:$AD661)=0,"",IF(COUNTA($E661:$AD661)-COUNTIF($E$19:$E684,"A")&lt;2,0,SMALL($E661:$AD661,2)))</f>
        <v/>
      </c>
      <c r="AI661" t="str">
        <f>IF(COUNTA($E661:$AD661)=0,"",IF(COUNTA($E661:$AD661)-COUNTIF($E$19:$E684,"A")&lt;3,0,SMALL($E661:$AD661,3)))</f>
        <v/>
      </c>
      <c r="AJ661" t="str">
        <f>IF(COUNTA($E661:$AD661)=0,"",IF(COUNTA($E661:$AD661)-COUNTIF($E$19:$E684,"A")&lt;4,0,SMALL($E661:$AD661,4)))</f>
        <v/>
      </c>
      <c r="AK661" t="str">
        <f t="shared" si="24"/>
        <v/>
      </c>
      <c r="AL661" s="28">
        <f t="shared" si="23"/>
        <v>0</v>
      </c>
    </row>
    <row r="662" spans="1:38" hidden="1" x14ac:dyDescent="0.3">
      <c r="A662" t="s">
        <v>885</v>
      </c>
      <c r="B662" t="s">
        <v>64</v>
      </c>
      <c r="C662" t="s">
        <v>96</v>
      </c>
      <c r="D662" t="s">
        <v>69</v>
      </c>
      <c r="W662" s="1"/>
      <c r="X662" s="1"/>
      <c r="Y662" s="1"/>
      <c r="Z662" s="1"/>
      <c r="AA662" s="1"/>
      <c r="AG662">
        <f>IF(COUNTA($A662:$AD662)=0,"",IF(COUNTA($E662:AD662)-COUNTIF($E$19:$E685,"A")&lt;1,0,SMALL($E662:$AD662,1)))</f>
        <v>0</v>
      </c>
      <c r="AH662" t="str">
        <f>IF(COUNTA($E662:$AD662)=0,"",IF(COUNTA($E662:$AD662)-COUNTIF($E$19:$E685,"A")&lt;2,0,SMALL($E662:$AD662,2)))</f>
        <v/>
      </c>
      <c r="AI662" t="str">
        <f>IF(COUNTA($E662:$AD662)=0,"",IF(COUNTA($E662:$AD662)-COUNTIF($E$19:$E685,"A")&lt;3,0,SMALL($E662:$AD662,3)))</f>
        <v/>
      </c>
      <c r="AJ662" t="str">
        <f>IF(COUNTA($E662:$AD662)=0,"",IF(COUNTA($E662:$AD662)-COUNTIF($E$19:$E685,"A")&lt;4,0,SMALL($E662:$AD662,4)))</f>
        <v/>
      </c>
      <c r="AK662" t="str">
        <f t="shared" si="24"/>
        <v/>
      </c>
      <c r="AL662" s="28">
        <f t="shared" si="23"/>
        <v>0</v>
      </c>
    </row>
    <row r="663" spans="1:38" hidden="1" x14ac:dyDescent="0.3">
      <c r="A663" t="s">
        <v>886</v>
      </c>
      <c r="B663" t="s">
        <v>64</v>
      </c>
      <c r="C663" t="s">
        <v>740</v>
      </c>
      <c r="D663" t="s">
        <v>201</v>
      </c>
      <c r="W663" s="1"/>
      <c r="X663" s="1"/>
      <c r="Y663" s="1"/>
      <c r="Z663" s="1"/>
      <c r="AA663" s="1"/>
      <c r="AG663">
        <f>IF(COUNTA($A663:$AD663)=0,"",IF(COUNTA($E663:AD663)-COUNTIF($E$19:$E686,"A")&lt;1,0,SMALL($E663:$AD663,1)))</f>
        <v>0</v>
      </c>
      <c r="AH663" t="str">
        <f>IF(COUNTA($E663:$AD663)=0,"",IF(COUNTA($E663:$AD663)-COUNTIF($E$19:$E686,"A")&lt;2,0,SMALL($E663:$AD663,2)))</f>
        <v/>
      </c>
      <c r="AI663" t="str">
        <f>IF(COUNTA($E663:$AD663)=0,"",IF(COUNTA($E663:$AD663)-COUNTIF($E$19:$E686,"A")&lt;3,0,SMALL($E663:$AD663,3)))</f>
        <v/>
      </c>
      <c r="AJ663" t="str">
        <f>IF(COUNTA($E663:$AD663)=0,"",IF(COUNTA($E663:$AD663)-COUNTIF($E$19:$E686,"A")&lt;4,0,SMALL($E663:$AD663,4)))</f>
        <v/>
      </c>
      <c r="AK663" t="str">
        <f t="shared" si="24"/>
        <v/>
      </c>
      <c r="AL663" s="28">
        <f t="shared" si="23"/>
        <v>0</v>
      </c>
    </row>
    <row r="664" spans="1:38" hidden="1" x14ac:dyDescent="0.3">
      <c r="A664" t="s">
        <v>887</v>
      </c>
      <c r="B664" t="s">
        <v>154</v>
      </c>
      <c r="C664" t="s">
        <v>740</v>
      </c>
      <c r="D664" t="s">
        <v>226</v>
      </c>
      <c r="W664" s="1"/>
      <c r="X664" s="1"/>
      <c r="Y664" s="1"/>
      <c r="Z664" s="1"/>
      <c r="AA664" s="1"/>
      <c r="AG664">
        <f>IF(COUNTA($A664:$AD664)=0,"",IF(COUNTA($E664:AD664)-COUNTIF($E$19:$E687,"A")&lt;1,0,SMALL($E664:$AD664,1)))</f>
        <v>0</v>
      </c>
      <c r="AH664" t="str">
        <f>IF(COUNTA($E664:$AD664)=0,"",IF(COUNTA($E664:$AD664)-COUNTIF($E$19:$E687,"A")&lt;2,0,SMALL($E664:$AD664,2)))</f>
        <v/>
      </c>
      <c r="AI664" t="str">
        <f>IF(COUNTA($E664:$AD664)=0,"",IF(COUNTA($E664:$AD664)-COUNTIF($E$19:$E687,"A")&lt;3,0,SMALL($E664:$AD664,3)))</f>
        <v/>
      </c>
      <c r="AJ664" t="str">
        <f>IF(COUNTA($E664:$AD664)=0,"",IF(COUNTA($E664:$AD664)-COUNTIF($E$19:$E687,"A")&lt;4,0,SMALL($E664:$AD664,4)))</f>
        <v/>
      </c>
      <c r="AK664" t="str">
        <f t="shared" si="24"/>
        <v/>
      </c>
      <c r="AL664" s="28">
        <f t="shared" si="23"/>
        <v>0</v>
      </c>
    </row>
    <row r="665" spans="1:38" hidden="1" x14ac:dyDescent="0.3">
      <c r="A665" t="s">
        <v>888</v>
      </c>
      <c r="B665" t="s">
        <v>154</v>
      </c>
      <c r="C665" t="s">
        <v>96</v>
      </c>
      <c r="D665" t="s">
        <v>124</v>
      </c>
      <c r="W665" s="1"/>
      <c r="X665" s="1"/>
      <c r="Y665" s="1"/>
      <c r="Z665" s="1"/>
      <c r="AA665" s="1"/>
      <c r="AG665">
        <f>IF(COUNTA($A665:$AD665)=0,"",IF(COUNTA($E665:AD665)-COUNTIF($E$19:$E688,"A")&lt;1,0,SMALL($E665:$AD665,1)))</f>
        <v>0</v>
      </c>
      <c r="AH665" t="str">
        <f>IF(COUNTA($E665:$AD665)=0,"",IF(COUNTA($E665:$AD665)-COUNTIF($E$19:$E688,"A")&lt;2,0,SMALL($E665:$AD665,2)))</f>
        <v/>
      </c>
      <c r="AI665" t="str">
        <f>IF(COUNTA($E665:$AD665)=0,"",IF(COUNTA($E665:$AD665)-COUNTIF($E$19:$E688,"A")&lt;3,0,SMALL($E665:$AD665,3)))</f>
        <v/>
      </c>
      <c r="AJ665" t="str">
        <f>IF(COUNTA($E665:$AD665)=0,"",IF(COUNTA($E665:$AD665)-COUNTIF($E$19:$E688,"A")&lt;4,0,SMALL($E665:$AD665,4)))</f>
        <v/>
      </c>
      <c r="AK665" t="str">
        <f t="shared" si="24"/>
        <v/>
      </c>
      <c r="AL665" s="28">
        <f t="shared" si="23"/>
        <v>0</v>
      </c>
    </row>
    <row r="666" spans="1:38" hidden="1" x14ac:dyDescent="0.3">
      <c r="A666" t="s">
        <v>889</v>
      </c>
      <c r="B666" t="s">
        <v>160</v>
      </c>
      <c r="C666" t="s">
        <v>96</v>
      </c>
      <c r="D666" t="s">
        <v>201</v>
      </c>
      <c r="W666" s="1"/>
      <c r="X666" s="1"/>
      <c r="Y666" s="1"/>
      <c r="Z666" s="1"/>
      <c r="AA666" s="1"/>
      <c r="AG666">
        <f>IF(COUNTA($A666:$AD666)=0,"",IF(COUNTA($E666:AD666)-COUNTIF($E$19:$E689,"A")&lt;1,0,SMALL($E666:$AD666,1)))</f>
        <v>0</v>
      </c>
      <c r="AH666" t="str">
        <f>IF(COUNTA($E666:$AD666)=0,"",IF(COUNTA($E666:$AD666)-COUNTIF($E$19:$E689,"A")&lt;2,0,SMALL($E666:$AD666,2)))</f>
        <v/>
      </c>
      <c r="AI666" t="str">
        <f>IF(COUNTA($E666:$AD666)=0,"",IF(COUNTA($E666:$AD666)-COUNTIF($E$19:$E689,"A")&lt;3,0,SMALL($E666:$AD666,3)))</f>
        <v/>
      </c>
      <c r="AJ666" t="str">
        <f>IF(COUNTA($E666:$AD666)=0,"",IF(COUNTA($E666:$AD666)-COUNTIF($E$19:$E689,"A")&lt;4,0,SMALL($E666:$AD666,4)))</f>
        <v/>
      </c>
      <c r="AK666" t="str">
        <f t="shared" si="24"/>
        <v/>
      </c>
      <c r="AL666" s="28">
        <f t="shared" si="23"/>
        <v>0</v>
      </c>
    </row>
    <row r="667" spans="1:38" hidden="1" x14ac:dyDescent="0.3">
      <c r="A667" t="s">
        <v>890</v>
      </c>
      <c r="B667" t="s">
        <v>64</v>
      </c>
      <c r="C667" t="s">
        <v>740</v>
      </c>
      <c r="D667" t="s">
        <v>396</v>
      </c>
      <c r="W667" s="1"/>
      <c r="X667" s="1"/>
      <c r="Y667" s="1"/>
      <c r="Z667" s="1"/>
      <c r="AA667" s="1"/>
      <c r="AG667">
        <f>IF(COUNTA($A667:$AD667)=0,"",IF(COUNTA($E667:AD667)-COUNTIF($E$19:$E690,"A")&lt;1,0,SMALL($E667:$AD667,1)))</f>
        <v>0</v>
      </c>
      <c r="AH667" t="str">
        <f>IF(COUNTA($E667:$AD667)=0,"",IF(COUNTA($E667:$AD667)-COUNTIF($E$19:$E690,"A")&lt;2,0,SMALL($E667:$AD667,2)))</f>
        <v/>
      </c>
      <c r="AI667" t="str">
        <f>IF(COUNTA($E667:$AD667)=0,"",IF(COUNTA($E667:$AD667)-COUNTIF($E$19:$E690,"A")&lt;3,0,SMALL($E667:$AD667,3)))</f>
        <v/>
      </c>
      <c r="AJ667" t="str">
        <f>IF(COUNTA($E667:$AD667)=0,"",IF(COUNTA($E667:$AD667)-COUNTIF($E$19:$E690,"A")&lt;4,0,SMALL($E667:$AD667,4)))</f>
        <v/>
      </c>
      <c r="AK667" t="str">
        <f t="shared" si="24"/>
        <v/>
      </c>
      <c r="AL667" s="28">
        <f t="shared" si="23"/>
        <v>0</v>
      </c>
    </row>
    <row r="668" spans="1:38" hidden="1" x14ac:dyDescent="0.3">
      <c r="A668" t="s">
        <v>891</v>
      </c>
      <c r="B668" t="s">
        <v>64</v>
      </c>
      <c r="C668" t="s">
        <v>96</v>
      </c>
      <c r="D668" t="s">
        <v>519</v>
      </c>
      <c r="W668" s="1"/>
      <c r="X668" s="1"/>
      <c r="Y668" s="1"/>
      <c r="Z668" s="1"/>
      <c r="AA668" s="1"/>
      <c r="AG668">
        <f>IF(COUNTA($A668:$AD668)=0,"",IF(COUNTA($E668:AD668)-COUNTIF($E$19:$E691,"A")&lt;1,0,SMALL($E668:$AD668,1)))</f>
        <v>0</v>
      </c>
      <c r="AH668" t="str">
        <f>IF(COUNTA($E668:$AD668)=0,"",IF(COUNTA($E668:$AD668)-COUNTIF($E$19:$E691,"A")&lt;2,0,SMALL($E668:$AD668,2)))</f>
        <v/>
      </c>
      <c r="AI668" t="str">
        <f>IF(COUNTA($E668:$AD668)=0,"",IF(COUNTA($E668:$AD668)-COUNTIF($E$19:$E691,"A")&lt;3,0,SMALL($E668:$AD668,3)))</f>
        <v/>
      </c>
      <c r="AJ668" t="str">
        <f>IF(COUNTA($E668:$AD668)=0,"",IF(COUNTA($E668:$AD668)-COUNTIF($E$19:$E691,"A")&lt;4,0,SMALL($E668:$AD668,4)))</f>
        <v/>
      </c>
      <c r="AK668" t="str">
        <f t="shared" si="24"/>
        <v/>
      </c>
      <c r="AL668" s="28">
        <f t="shared" si="23"/>
        <v>0</v>
      </c>
    </row>
    <row r="669" spans="1:38" hidden="1" x14ac:dyDescent="0.3">
      <c r="A669" t="s">
        <v>892</v>
      </c>
      <c r="B669" t="s">
        <v>64</v>
      </c>
      <c r="C669" t="s">
        <v>96</v>
      </c>
      <c r="D669" t="s">
        <v>182</v>
      </c>
      <c r="W669" s="1"/>
      <c r="X669" s="1"/>
      <c r="Y669" s="1"/>
      <c r="Z669" s="1"/>
      <c r="AA669" s="1"/>
      <c r="AG669">
        <f>IF(COUNTA($A669:$AD669)=0,"",IF(COUNTA($E669:AD669)-COUNTIF($E$19:$E692,"A")&lt;1,0,SMALL($E669:$AD669,1)))</f>
        <v>0</v>
      </c>
      <c r="AH669" t="str">
        <f>IF(COUNTA($E669:$AD669)=0,"",IF(COUNTA($E669:$AD669)-COUNTIF($E$19:$E692,"A")&lt;2,0,SMALL($E669:$AD669,2)))</f>
        <v/>
      </c>
      <c r="AI669" t="str">
        <f>IF(COUNTA($E669:$AD669)=0,"",IF(COUNTA($E669:$AD669)-COUNTIF($E$19:$E692,"A")&lt;3,0,SMALL($E669:$AD669,3)))</f>
        <v/>
      </c>
      <c r="AJ669" t="str">
        <f>IF(COUNTA($E669:$AD669)=0,"",IF(COUNTA($E669:$AD669)-COUNTIF($E$19:$E692,"A")&lt;4,0,SMALL($E669:$AD669,4)))</f>
        <v/>
      </c>
      <c r="AK669" t="str">
        <f t="shared" si="24"/>
        <v/>
      </c>
      <c r="AL669" s="28">
        <f t="shared" si="23"/>
        <v>0</v>
      </c>
    </row>
    <row r="670" spans="1:38" hidden="1" x14ac:dyDescent="0.3">
      <c r="A670" t="s">
        <v>893</v>
      </c>
      <c r="B670" t="s">
        <v>154</v>
      </c>
      <c r="C670" t="s">
        <v>740</v>
      </c>
      <c r="D670" t="s">
        <v>396</v>
      </c>
      <c r="W670" s="1"/>
      <c r="X670" s="1"/>
      <c r="Y670" s="1"/>
      <c r="Z670" s="1"/>
      <c r="AA670" s="1"/>
      <c r="AG670">
        <f>IF(COUNTA($A670:$AD670)=0,"",IF(COUNTA($E670:AD670)-COUNTIF($E$19:$E693,"A")&lt;1,0,SMALL($E670:$AD670,1)))</f>
        <v>0</v>
      </c>
      <c r="AH670" t="str">
        <f>IF(COUNTA($E670:$AD670)=0,"",IF(COUNTA($E670:$AD670)-COUNTIF($E$19:$E693,"A")&lt;2,0,SMALL($E670:$AD670,2)))</f>
        <v/>
      </c>
      <c r="AI670" t="str">
        <f>IF(COUNTA($E670:$AD670)=0,"",IF(COUNTA($E670:$AD670)-COUNTIF($E$19:$E693,"A")&lt;3,0,SMALL($E670:$AD670,3)))</f>
        <v/>
      </c>
      <c r="AJ670" t="str">
        <f>IF(COUNTA($E670:$AD670)=0,"",IF(COUNTA($E670:$AD670)-COUNTIF($E$19:$E693,"A")&lt;4,0,SMALL($E670:$AD670,4)))</f>
        <v/>
      </c>
      <c r="AK670" t="str">
        <f t="shared" si="24"/>
        <v/>
      </c>
      <c r="AL670" s="28">
        <f t="shared" si="23"/>
        <v>0</v>
      </c>
    </row>
    <row r="671" spans="1:38" hidden="1" x14ac:dyDescent="0.3">
      <c r="A671" t="s">
        <v>894</v>
      </c>
      <c r="B671" t="s">
        <v>64</v>
      </c>
      <c r="C671" t="s">
        <v>740</v>
      </c>
      <c r="D671" t="s">
        <v>519</v>
      </c>
      <c r="W671" s="1"/>
      <c r="X671" s="1"/>
      <c r="Y671" s="1"/>
      <c r="Z671" s="1"/>
      <c r="AA671" s="1"/>
      <c r="AG671">
        <f>IF(COUNTA($A671:$AD671)=0,"",IF(COUNTA($E671:AD671)-COUNTIF($E$19:$E694,"A")&lt;1,0,SMALL($E671:$AD671,1)))</f>
        <v>0</v>
      </c>
      <c r="AH671" t="str">
        <f>IF(COUNTA($E671:$AD671)=0,"",IF(COUNTA($E671:$AD671)-COUNTIF($E$19:$E694,"A")&lt;2,0,SMALL($E671:$AD671,2)))</f>
        <v/>
      </c>
      <c r="AI671" t="str">
        <f>IF(COUNTA($E671:$AD671)=0,"",IF(COUNTA($E671:$AD671)-COUNTIF($E$19:$E694,"A")&lt;3,0,SMALL($E671:$AD671,3)))</f>
        <v/>
      </c>
      <c r="AJ671" t="str">
        <f>IF(COUNTA($E671:$AD671)=0,"",IF(COUNTA($E671:$AD671)-COUNTIF($E$19:$E694,"A")&lt;4,0,SMALL($E671:$AD671,4)))</f>
        <v/>
      </c>
      <c r="AK671" t="str">
        <f t="shared" si="24"/>
        <v/>
      </c>
      <c r="AL671" s="28">
        <f t="shared" si="23"/>
        <v>0</v>
      </c>
    </row>
    <row r="672" spans="1:38" hidden="1" x14ac:dyDescent="0.3">
      <c r="A672" t="s">
        <v>895</v>
      </c>
      <c r="B672" t="s">
        <v>154</v>
      </c>
      <c r="C672" t="s">
        <v>96</v>
      </c>
      <c r="D672" t="s">
        <v>307</v>
      </c>
      <c r="W672" s="1"/>
      <c r="X672" s="1"/>
      <c r="Y672" s="1"/>
      <c r="Z672" s="1"/>
      <c r="AA672" s="1"/>
      <c r="AG672">
        <f>IF(COUNTA($A672:$AD672)=0,"",IF(COUNTA($E672:AD672)-COUNTIF($E$19:$E695,"A")&lt;1,0,SMALL($E672:$AD672,1)))</f>
        <v>0</v>
      </c>
      <c r="AH672" t="str">
        <f>IF(COUNTA($E672:$AD672)=0,"",IF(COUNTA($E672:$AD672)-COUNTIF($E$19:$E695,"A")&lt;2,0,SMALL($E672:$AD672,2)))</f>
        <v/>
      </c>
      <c r="AI672" t="str">
        <f>IF(COUNTA($E672:$AD672)=0,"",IF(COUNTA($E672:$AD672)-COUNTIF($E$19:$E695,"A")&lt;3,0,SMALL($E672:$AD672,3)))</f>
        <v/>
      </c>
      <c r="AJ672" t="str">
        <f>IF(COUNTA($E672:$AD672)=0,"",IF(COUNTA($E672:$AD672)-COUNTIF($E$19:$E695,"A")&lt;4,0,SMALL($E672:$AD672,4)))</f>
        <v/>
      </c>
      <c r="AK672" t="str">
        <f t="shared" si="24"/>
        <v/>
      </c>
      <c r="AL672" s="28">
        <f t="shared" si="23"/>
        <v>0</v>
      </c>
    </row>
    <row r="673" spans="1:38" hidden="1" x14ac:dyDescent="0.3">
      <c r="A673" t="s">
        <v>896</v>
      </c>
      <c r="B673" t="s">
        <v>154</v>
      </c>
      <c r="C673" t="s">
        <v>96</v>
      </c>
      <c r="D673" t="s">
        <v>396</v>
      </c>
      <c r="W673" s="1"/>
      <c r="X673" s="1"/>
      <c r="Y673" s="1"/>
      <c r="Z673" s="1"/>
      <c r="AA673" s="1"/>
      <c r="AG673">
        <f>IF(COUNTA($A673:$AD673)=0,"",IF(COUNTA($E673:AD673)-COUNTIF($E$19:$E696,"A")&lt;1,0,SMALL($E673:$AD673,1)))</f>
        <v>0</v>
      </c>
      <c r="AH673" t="str">
        <f>IF(COUNTA($E673:$AD673)=0,"",IF(COUNTA($E673:$AD673)-COUNTIF($E$19:$E696,"A")&lt;2,0,SMALL($E673:$AD673,2)))</f>
        <v/>
      </c>
      <c r="AI673" t="str">
        <f>IF(COUNTA($E673:$AD673)=0,"",IF(COUNTA($E673:$AD673)-COUNTIF($E$19:$E696,"A")&lt;3,0,SMALL($E673:$AD673,3)))</f>
        <v/>
      </c>
      <c r="AJ673" t="str">
        <f>IF(COUNTA($E673:$AD673)=0,"",IF(COUNTA($E673:$AD673)-COUNTIF($E$19:$E696,"A")&lt;4,0,SMALL($E673:$AD673,4)))</f>
        <v/>
      </c>
      <c r="AK673" t="str">
        <f t="shared" si="24"/>
        <v/>
      </c>
      <c r="AL673" s="28">
        <f t="shared" si="23"/>
        <v>0</v>
      </c>
    </row>
    <row r="674" spans="1:38" hidden="1" x14ac:dyDescent="0.3">
      <c r="A674" t="s">
        <v>897</v>
      </c>
      <c r="B674" t="s">
        <v>64</v>
      </c>
      <c r="C674" t="s">
        <v>96</v>
      </c>
      <c r="D674" t="s">
        <v>84</v>
      </c>
      <c r="W674" s="1"/>
      <c r="X674" s="1"/>
      <c r="Y674" s="1"/>
      <c r="Z674" s="1"/>
      <c r="AA674" s="1"/>
      <c r="AG674">
        <f>IF(COUNTA($A674:$AD674)=0,"",IF(COUNTA($E674:AD674)-COUNTIF($E$19:$E697,"A")&lt;1,0,SMALL($E674:$AD674,1)))</f>
        <v>0</v>
      </c>
      <c r="AH674" t="str">
        <f>IF(COUNTA($E674:$AD674)=0,"",IF(COUNTA($E674:$AD674)-COUNTIF($E$19:$E697,"A")&lt;2,0,SMALL($E674:$AD674,2)))</f>
        <v/>
      </c>
      <c r="AI674" t="str">
        <f>IF(COUNTA($E674:$AD674)=0,"",IF(COUNTA($E674:$AD674)-COUNTIF($E$19:$E697,"A")&lt;3,0,SMALL($E674:$AD674,3)))</f>
        <v/>
      </c>
      <c r="AJ674" t="str">
        <f>IF(COUNTA($E674:$AD674)=0,"",IF(COUNTA($E674:$AD674)-COUNTIF($E$19:$E697,"A")&lt;4,0,SMALL($E674:$AD674,4)))</f>
        <v/>
      </c>
      <c r="AK674" t="str">
        <f t="shared" si="24"/>
        <v/>
      </c>
      <c r="AL674" s="28">
        <f t="shared" si="23"/>
        <v>0</v>
      </c>
    </row>
    <row r="675" spans="1:38" hidden="1" x14ac:dyDescent="0.3">
      <c r="A675" t="s">
        <v>898</v>
      </c>
      <c r="B675" t="s">
        <v>54</v>
      </c>
      <c r="C675" t="s">
        <v>96</v>
      </c>
      <c r="D675" t="s">
        <v>182</v>
      </c>
      <c r="W675" s="1"/>
      <c r="X675" s="1"/>
      <c r="Y675" s="1"/>
      <c r="Z675" s="1"/>
      <c r="AA675" s="1"/>
      <c r="AG675">
        <f>IF(COUNTA($A675:$AD675)=0,"",IF(COUNTA($E675:AD675)-COUNTIF($E$19:$E698,"A")&lt;1,0,SMALL($E675:$AD675,1)))</f>
        <v>0</v>
      </c>
      <c r="AH675" t="str">
        <f>IF(COUNTA($E675:$AD675)=0,"",IF(COUNTA($E675:$AD675)-COUNTIF($E$19:$E698,"A")&lt;2,0,SMALL($E675:$AD675,2)))</f>
        <v/>
      </c>
      <c r="AI675" t="str">
        <f>IF(COUNTA($E675:$AD675)=0,"",IF(COUNTA($E675:$AD675)-COUNTIF($E$19:$E698,"A")&lt;3,0,SMALL($E675:$AD675,3)))</f>
        <v/>
      </c>
      <c r="AJ675" t="str">
        <f>IF(COUNTA($E675:$AD675)=0,"",IF(COUNTA($E675:$AD675)-COUNTIF($E$19:$E698,"A")&lt;4,0,SMALL($E675:$AD675,4)))</f>
        <v/>
      </c>
      <c r="AK675" t="str">
        <f t="shared" si="24"/>
        <v/>
      </c>
      <c r="AL675" s="28">
        <f t="shared" si="23"/>
        <v>0</v>
      </c>
    </row>
    <row r="676" spans="1:38" hidden="1" x14ac:dyDescent="0.3">
      <c r="A676" t="s">
        <v>899</v>
      </c>
      <c r="B676" t="s">
        <v>54</v>
      </c>
      <c r="C676" t="s">
        <v>96</v>
      </c>
      <c r="D676" t="s">
        <v>120</v>
      </c>
      <c r="W676" s="1"/>
      <c r="X676" s="1"/>
      <c r="Y676" s="1"/>
      <c r="Z676" s="1"/>
      <c r="AA676" s="1"/>
      <c r="AG676">
        <f>IF(COUNTA($A676:$AD676)=0,"",IF(COUNTA($E676:AD676)-COUNTIF($E$19:$E699,"A")&lt;1,0,SMALL($E676:$AD676,1)))</f>
        <v>0</v>
      </c>
      <c r="AH676" t="str">
        <f>IF(COUNTA($E676:$AD676)=0,"",IF(COUNTA($E676:$AD676)-COUNTIF($E$19:$E699,"A")&lt;2,0,SMALL($E676:$AD676,2)))</f>
        <v/>
      </c>
      <c r="AI676" t="str">
        <f>IF(COUNTA($E676:$AD676)=0,"",IF(COUNTA($E676:$AD676)-COUNTIF($E$19:$E699,"A")&lt;3,0,SMALL($E676:$AD676,3)))</f>
        <v/>
      </c>
      <c r="AJ676" t="str">
        <f>IF(COUNTA($E676:$AD676)=0,"",IF(COUNTA($E676:$AD676)-COUNTIF($E$19:$E699,"A")&lt;4,0,SMALL($E676:$AD676,4)))</f>
        <v/>
      </c>
      <c r="AK676" t="str">
        <f t="shared" si="24"/>
        <v/>
      </c>
      <c r="AL676" s="28">
        <f t="shared" si="23"/>
        <v>0</v>
      </c>
    </row>
    <row r="677" spans="1:38" hidden="1" x14ac:dyDescent="0.3">
      <c r="A677" t="s">
        <v>900</v>
      </c>
      <c r="B677" t="s">
        <v>64</v>
      </c>
      <c r="C677" t="s">
        <v>96</v>
      </c>
      <c r="D677" t="s">
        <v>405</v>
      </c>
      <c r="W677" s="1"/>
      <c r="X677" s="1"/>
      <c r="Y677" s="1"/>
      <c r="Z677" s="1"/>
      <c r="AA677" s="1"/>
      <c r="AG677">
        <f>IF(COUNTA($A677:$AD677)=0,"",IF(COUNTA($E677:AD677)-COUNTIF($E$19:$E700,"A")&lt;1,0,SMALL($E677:$AD677,1)))</f>
        <v>0</v>
      </c>
      <c r="AH677" t="str">
        <f>IF(COUNTA($E677:$AD677)=0,"",IF(COUNTA($E677:$AD677)-COUNTIF($E$19:$E700,"A")&lt;2,0,SMALL($E677:$AD677,2)))</f>
        <v/>
      </c>
      <c r="AI677" t="str">
        <f>IF(COUNTA($E677:$AD677)=0,"",IF(COUNTA($E677:$AD677)-COUNTIF($E$19:$E700,"A")&lt;3,0,SMALL($E677:$AD677,3)))</f>
        <v/>
      </c>
      <c r="AJ677" t="str">
        <f>IF(COUNTA($E677:$AD677)=0,"",IF(COUNTA($E677:$AD677)-COUNTIF($E$19:$E700,"A")&lt;4,0,SMALL($E677:$AD677,4)))</f>
        <v/>
      </c>
      <c r="AK677" t="str">
        <f t="shared" si="24"/>
        <v/>
      </c>
      <c r="AL677" s="28">
        <f t="shared" si="23"/>
        <v>0</v>
      </c>
    </row>
    <row r="678" spans="1:38" hidden="1" x14ac:dyDescent="0.3">
      <c r="A678" t="s">
        <v>901</v>
      </c>
      <c r="B678" t="s">
        <v>154</v>
      </c>
      <c r="C678" t="s">
        <v>96</v>
      </c>
      <c r="D678" t="s">
        <v>519</v>
      </c>
      <c r="W678" s="1"/>
      <c r="X678" s="1"/>
      <c r="Y678" s="1"/>
      <c r="Z678" s="1"/>
      <c r="AA678" s="1"/>
      <c r="AG678">
        <f>IF(COUNTA($A678:$AD678)=0,"",IF(COUNTA($E678:AD678)-COUNTIF($E$19:$E701,"A")&lt;1,0,SMALL($E678:$AD678,1)))</f>
        <v>0</v>
      </c>
      <c r="AH678" t="str">
        <f>IF(COUNTA($E678:$AD678)=0,"",IF(COUNTA($E678:$AD678)-COUNTIF($E$19:$E701,"A")&lt;2,0,SMALL($E678:$AD678,2)))</f>
        <v/>
      </c>
      <c r="AI678" t="str">
        <f>IF(COUNTA($E678:$AD678)=0,"",IF(COUNTA($E678:$AD678)-COUNTIF($E$19:$E701,"A")&lt;3,0,SMALL($E678:$AD678,3)))</f>
        <v/>
      </c>
      <c r="AJ678" t="str">
        <f>IF(COUNTA($E678:$AD678)=0,"",IF(COUNTA($E678:$AD678)-COUNTIF($E$19:$E701,"A")&lt;4,0,SMALL($E678:$AD678,4)))</f>
        <v/>
      </c>
      <c r="AK678" t="str">
        <f t="shared" si="24"/>
        <v/>
      </c>
      <c r="AL678" s="28">
        <f t="shared" si="23"/>
        <v>0</v>
      </c>
    </row>
    <row r="679" spans="1:38" hidden="1" x14ac:dyDescent="0.3">
      <c r="A679" t="s">
        <v>902</v>
      </c>
      <c r="B679" t="s">
        <v>154</v>
      </c>
      <c r="C679" t="s">
        <v>96</v>
      </c>
      <c r="D679" t="s">
        <v>157</v>
      </c>
      <c r="W679" s="1"/>
      <c r="X679" s="1"/>
      <c r="Y679" s="1"/>
      <c r="Z679" s="1"/>
      <c r="AA679" s="1"/>
      <c r="AG679">
        <f>IF(COUNTA($A679:$AD679)=0,"",IF(COUNTA($E679:AD679)-COUNTIF($E$19:$E702,"A")&lt;1,0,SMALL($E679:$AD679,1)))</f>
        <v>0</v>
      </c>
      <c r="AH679" t="str">
        <f>IF(COUNTA($E679:$AD679)=0,"",IF(COUNTA($E679:$AD679)-COUNTIF($E$19:$E702,"A")&lt;2,0,SMALL($E679:$AD679,2)))</f>
        <v/>
      </c>
      <c r="AI679" t="str">
        <f>IF(COUNTA($E679:$AD679)=0,"",IF(COUNTA($E679:$AD679)-COUNTIF($E$19:$E702,"A")&lt;3,0,SMALL($E679:$AD679,3)))</f>
        <v/>
      </c>
      <c r="AJ679" t="str">
        <f>IF(COUNTA($E679:$AD679)=0,"",IF(COUNTA($E679:$AD679)-COUNTIF($E$19:$E702,"A")&lt;4,0,SMALL($E679:$AD679,4)))</f>
        <v/>
      </c>
      <c r="AK679" t="str">
        <f t="shared" si="24"/>
        <v/>
      </c>
      <c r="AL679" s="28">
        <f t="shared" si="23"/>
        <v>0</v>
      </c>
    </row>
    <row r="680" spans="1:38" hidden="1" x14ac:dyDescent="0.3">
      <c r="A680" t="s">
        <v>903</v>
      </c>
      <c r="B680" t="s">
        <v>64</v>
      </c>
      <c r="C680" t="s">
        <v>740</v>
      </c>
      <c r="D680" t="s">
        <v>66</v>
      </c>
      <c r="W680" s="1"/>
      <c r="X680" s="1"/>
      <c r="Y680" s="1"/>
      <c r="Z680" s="1"/>
      <c r="AA680" s="1"/>
      <c r="AG680">
        <f>IF(COUNTA($A680:$AD680)=0,"",IF(COUNTA($E680:AD680)-COUNTIF($E$19:$E703,"A")&lt;1,0,SMALL($E680:$AD680,1)))</f>
        <v>0</v>
      </c>
      <c r="AH680" t="str">
        <f>IF(COUNTA($E680:$AD680)=0,"",IF(COUNTA($E680:$AD680)-COUNTIF($E$19:$E703,"A")&lt;2,0,SMALL($E680:$AD680,2)))</f>
        <v/>
      </c>
      <c r="AI680" t="str">
        <f>IF(COUNTA($E680:$AD680)=0,"",IF(COUNTA($E680:$AD680)-COUNTIF($E$19:$E703,"A")&lt;3,0,SMALL($E680:$AD680,3)))</f>
        <v/>
      </c>
      <c r="AJ680" t="str">
        <f>IF(COUNTA($E680:$AD680)=0,"",IF(COUNTA($E680:$AD680)-COUNTIF($E$19:$E703,"A")&lt;4,0,SMALL($E680:$AD680,4)))</f>
        <v/>
      </c>
      <c r="AK680" t="str">
        <f t="shared" si="24"/>
        <v/>
      </c>
      <c r="AL680" s="28">
        <f t="shared" si="23"/>
        <v>0</v>
      </c>
    </row>
    <row r="681" spans="1:38" hidden="1" x14ac:dyDescent="0.3">
      <c r="A681" t="s">
        <v>904</v>
      </c>
      <c r="B681" t="s">
        <v>54</v>
      </c>
      <c r="C681" t="s">
        <v>740</v>
      </c>
      <c r="D681" t="s">
        <v>396</v>
      </c>
      <c r="W681" s="1"/>
      <c r="X681" s="1"/>
      <c r="Y681" s="1"/>
      <c r="Z681" s="1"/>
      <c r="AA681" s="1"/>
      <c r="AG681">
        <f>IF(COUNTA($A681:$AD681)=0,"",IF(COUNTA($E681:AD681)-COUNTIF($E$19:$E704,"A")&lt;1,0,SMALL($E681:$AD681,1)))</f>
        <v>0</v>
      </c>
      <c r="AH681" t="str">
        <f>IF(COUNTA($E681:$AD681)=0,"",IF(COUNTA($E681:$AD681)-COUNTIF($E$19:$E704,"A")&lt;2,0,SMALL($E681:$AD681,2)))</f>
        <v/>
      </c>
      <c r="AI681" t="str">
        <f>IF(COUNTA($E681:$AD681)=0,"",IF(COUNTA($E681:$AD681)-COUNTIF($E$19:$E704,"A")&lt;3,0,SMALL($E681:$AD681,3)))</f>
        <v/>
      </c>
      <c r="AJ681" t="str">
        <f>IF(COUNTA($E681:$AD681)=0,"",IF(COUNTA($E681:$AD681)-COUNTIF($E$19:$E704,"A")&lt;4,0,SMALL($E681:$AD681,4)))</f>
        <v/>
      </c>
      <c r="AK681" t="str">
        <f t="shared" si="24"/>
        <v/>
      </c>
      <c r="AL681" s="28">
        <f t="shared" si="23"/>
        <v>0</v>
      </c>
    </row>
    <row r="682" spans="1:38" hidden="1" x14ac:dyDescent="0.3">
      <c r="A682" t="s">
        <v>905</v>
      </c>
      <c r="B682" t="s">
        <v>160</v>
      </c>
      <c r="C682" t="s">
        <v>740</v>
      </c>
      <c r="D682" t="s">
        <v>315</v>
      </c>
      <c r="W682" s="1"/>
      <c r="X682" s="1"/>
      <c r="Y682" s="1"/>
      <c r="Z682" s="1"/>
      <c r="AA682" s="1"/>
      <c r="AG682">
        <f>IF(COUNTA($A682:$AD682)=0,"",IF(COUNTA($E682:AD682)-COUNTIF($E$19:$E704,"A")&lt;1,0,SMALL($E682:$AD682,1)))</f>
        <v>0</v>
      </c>
      <c r="AH682" t="str">
        <f>IF(COUNTA($E682:$AD682)=0,"",IF(COUNTA($E682:$AD682)-COUNTIF($E$19:$E704,"A")&lt;2,0,SMALL($E682:$AD682,2)))</f>
        <v/>
      </c>
      <c r="AI682" t="str">
        <f>IF(COUNTA($E682:$AD682)=0,"",IF(COUNTA($E682:$AD682)-COUNTIF($E$19:$E704,"A")&lt;3,0,SMALL($E682:$AD682,3)))</f>
        <v/>
      </c>
      <c r="AJ682" t="str">
        <f>IF(COUNTA($E682:$AD682)=0,"",IF(COUNTA($E682:$AD682)-COUNTIF($E$19:$E704,"A")&lt;4,0,SMALL($E682:$AD682,4)))</f>
        <v/>
      </c>
      <c r="AK682" t="str">
        <f t="shared" si="24"/>
        <v/>
      </c>
      <c r="AL682" s="28">
        <f t="shared" si="23"/>
        <v>0</v>
      </c>
    </row>
    <row r="683" spans="1:38" hidden="1" x14ac:dyDescent="0.3">
      <c r="A683" t="s">
        <v>906</v>
      </c>
      <c r="B683" t="s">
        <v>154</v>
      </c>
      <c r="C683" t="s">
        <v>96</v>
      </c>
      <c r="D683" t="s">
        <v>69</v>
      </c>
      <c r="W683" s="1"/>
      <c r="X683" s="1"/>
      <c r="Y683" s="1"/>
      <c r="Z683" s="1"/>
      <c r="AA683" s="1"/>
      <c r="AG683">
        <f>IF(COUNTA($A683:$AD683)=0,"",IF(COUNTA($E683:AD683)-COUNTIF($E$19:$E704,"A")&lt;1,0,SMALL($E683:$AD683,1)))</f>
        <v>0</v>
      </c>
      <c r="AH683" t="str">
        <f>IF(COUNTA($E683:$AD683)=0,"",IF(COUNTA($E683:$AD683)-COUNTIF($E$19:$E704,"A")&lt;2,0,SMALL($E683:$AD683,2)))</f>
        <v/>
      </c>
      <c r="AI683" t="str">
        <f>IF(COUNTA($E683:$AD683)=0,"",IF(COUNTA($E683:$AD683)-COUNTIF($E$19:$E704,"A")&lt;3,0,SMALL($E683:$AD683,3)))</f>
        <v/>
      </c>
      <c r="AJ683" t="str">
        <f>IF(COUNTA($E683:$AD683)=0,"",IF(COUNTA($E683:$AD683)-COUNTIF($E$19:$E704,"A")&lt;4,0,SMALL($E683:$AD683,4)))</f>
        <v/>
      </c>
      <c r="AK683" t="str">
        <f t="shared" si="24"/>
        <v/>
      </c>
      <c r="AL683" s="28">
        <f t="shared" si="23"/>
        <v>0</v>
      </c>
    </row>
    <row r="684" spans="1:38" hidden="1" x14ac:dyDescent="0.3">
      <c r="A684" t="s">
        <v>907</v>
      </c>
      <c r="B684" t="s">
        <v>154</v>
      </c>
      <c r="C684" t="s">
        <v>96</v>
      </c>
      <c r="D684" t="s">
        <v>190</v>
      </c>
      <c r="W684" s="1"/>
      <c r="X684" s="1"/>
      <c r="Y684" s="1"/>
      <c r="Z684" s="1"/>
      <c r="AA684" s="1"/>
      <c r="AG684">
        <f>IF(COUNTA($A684:$AD684)=0,"",IF(COUNTA($E684:AD684)-COUNTIF($E$19:$E704,"A")&lt;1,0,SMALL($E684:$AD684,1)))</f>
        <v>0</v>
      </c>
      <c r="AH684" t="str">
        <f>IF(COUNTA($E684:$AD684)=0,"",IF(COUNTA($E684:$AD684)-COUNTIF($E$19:$E704,"A")&lt;2,0,SMALL($E684:$AD684,2)))</f>
        <v/>
      </c>
      <c r="AI684" t="str">
        <f>IF(COUNTA($E684:$AD684)=0,"",IF(COUNTA($E684:$AD684)-COUNTIF($E$19:$E704,"A")&lt;3,0,SMALL($E684:$AD684,3)))</f>
        <v/>
      </c>
      <c r="AJ684" t="str">
        <f>IF(COUNTA($E684:$AD684)=0,"",IF(COUNTA($E684:$AD684)-COUNTIF($E$19:$E704,"A")&lt;4,0,SMALL($E684:$AD684,4)))</f>
        <v/>
      </c>
      <c r="AK684" t="str">
        <f t="shared" si="24"/>
        <v/>
      </c>
      <c r="AL684" s="28">
        <f t="shared" si="23"/>
        <v>0</v>
      </c>
    </row>
    <row r="685" spans="1:38" hidden="1" x14ac:dyDescent="0.3">
      <c r="A685" t="s">
        <v>908</v>
      </c>
      <c r="B685" t="s">
        <v>54</v>
      </c>
      <c r="C685" t="s">
        <v>96</v>
      </c>
      <c r="D685" t="s">
        <v>124</v>
      </c>
      <c r="W685" s="1"/>
      <c r="X685" s="1"/>
      <c r="Y685" s="1"/>
      <c r="Z685" s="1"/>
      <c r="AA685" s="1"/>
      <c r="AG685">
        <f>IF(COUNTA($A685:$AD685)=0,"",IF(COUNTA($E685:AD685)-COUNTIF($E$19:$E704,"A")&lt;1,0,SMALL($E685:$AD685,1)))</f>
        <v>0</v>
      </c>
      <c r="AH685" t="str">
        <f>IF(COUNTA($E685:$AD685)=0,"",IF(COUNTA($E685:$AD685)-COUNTIF($E$19:$E704,"A")&lt;2,0,SMALL($E685:$AD685,2)))</f>
        <v/>
      </c>
      <c r="AI685" t="str">
        <f>IF(COUNTA($E685:$AD685)=0,"",IF(COUNTA($E685:$AD685)-COUNTIF($E$19:$E704,"A")&lt;3,0,SMALL($E685:$AD685,3)))</f>
        <v/>
      </c>
      <c r="AJ685" t="str">
        <f>IF(COUNTA($E685:$AD685)=0,"",IF(COUNTA($E685:$AD685)-COUNTIF($E$19:$E704,"A")&lt;4,0,SMALL($E685:$AD685,4)))</f>
        <v/>
      </c>
      <c r="AK685" t="str">
        <f t="shared" si="24"/>
        <v/>
      </c>
      <c r="AL685" s="28">
        <f t="shared" si="23"/>
        <v>0</v>
      </c>
    </row>
    <row r="686" spans="1:38" hidden="1" x14ac:dyDescent="0.3">
      <c r="A686" t="s">
        <v>909</v>
      </c>
      <c r="B686" t="s">
        <v>154</v>
      </c>
      <c r="C686" t="s">
        <v>96</v>
      </c>
      <c r="D686" t="s">
        <v>124</v>
      </c>
      <c r="W686" s="1"/>
      <c r="X686" s="1"/>
      <c r="Y686" s="1"/>
      <c r="Z686" s="1"/>
      <c r="AA686" s="1"/>
      <c r="AG686">
        <f>IF(COUNTA($A686:$AD686)=0,"",IF(COUNTA($E686:AD686)-COUNTIF($E$19:$E704,"A")&lt;1,0,SMALL($E686:$AD686,1)))</f>
        <v>0</v>
      </c>
      <c r="AH686" t="str">
        <f>IF(COUNTA($E686:$AD686)=0,"",IF(COUNTA($E686:$AD686)-COUNTIF($E$19:$E704,"A")&lt;2,0,SMALL($E686:$AD686,2)))</f>
        <v/>
      </c>
      <c r="AI686" t="str">
        <f>IF(COUNTA($E686:$AD686)=0,"",IF(COUNTA($E686:$AD686)-COUNTIF($E$19:$E704,"A")&lt;3,0,SMALL($E686:$AD686,3)))</f>
        <v/>
      </c>
      <c r="AJ686" t="str">
        <f>IF(COUNTA($E686:$AD686)=0,"",IF(COUNTA($E686:$AD686)-COUNTIF($E$19:$E704,"A")&lt;4,0,SMALL($E686:$AD686,4)))</f>
        <v/>
      </c>
      <c r="AK686" t="str">
        <f t="shared" si="24"/>
        <v/>
      </c>
      <c r="AL686" s="28">
        <f t="shared" si="23"/>
        <v>0</v>
      </c>
    </row>
    <row r="687" spans="1:38" hidden="1" x14ac:dyDescent="0.3">
      <c r="A687" t="s">
        <v>910</v>
      </c>
      <c r="B687" t="s">
        <v>100</v>
      </c>
      <c r="C687" t="s">
        <v>96</v>
      </c>
      <c r="D687" t="s">
        <v>93</v>
      </c>
      <c r="W687" s="1"/>
      <c r="X687" s="1"/>
      <c r="Y687" s="1"/>
      <c r="Z687" s="1"/>
      <c r="AA687" s="1"/>
      <c r="AG687">
        <f>IF(COUNTA($A687:$AD687)=0,"",IF(COUNTA($E687:AD687)-COUNTIF($E$19:$E704,"A")&lt;1,0,SMALL($E687:$AD687,1)))</f>
        <v>0</v>
      </c>
      <c r="AH687" t="str">
        <f>IF(COUNTA($E687:$AD687)=0,"",IF(COUNTA($E687:$AD687)-COUNTIF($E$19:$E704,"A")&lt;2,0,SMALL($E687:$AD687,2)))</f>
        <v/>
      </c>
      <c r="AI687" t="str">
        <f>IF(COUNTA($E687:$AD687)=0,"",IF(COUNTA($E687:$AD687)-COUNTIF($E$19:$E704,"A")&lt;3,0,SMALL($E687:$AD687,3)))</f>
        <v/>
      </c>
      <c r="AJ687" t="str">
        <f>IF(COUNTA($E687:$AD687)=0,"",IF(COUNTA($E687:$AD687)-COUNTIF($E$19:$E704,"A")&lt;4,0,SMALL($E687:$AD687,4)))</f>
        <v/>
      </c>
      <c r="AK687" t="str">
        <f t="shared" si="24"/>
        <v/>
      </c>
      <c r="AL687" s="28">
        <f t="shared" si="23"/>
        <v>0</v>
      </c>
    </row>
    <row r="688" spans="1:38" hidden="1" x14ac:dyDescent="0.3">
      <c r="A688" t="s">
        <v>911</v>
      </c>
      <c r="B688" t="s">
        <v>64</v>
      </c>
      <c r="C688" t="s">
        <v>740</v>
      </c>
      <c r="D688" t="s">
        <v>61</v>
      </c>
      <c r="W688" s="1"/>
      <c r="X688" s="1"/>
      <c r="Y688" s="1"/>
      <c r="Z688" s="1"/>
      <c r="AA688" s="1"/>
      <c r="AG688">
        <f>IF(COUNTA($A688:$AD688)=0,"",IF(COUNTA($E688:AD688)-COUNTIF($E$19:$E704,"A")&lt;1,0,SMALL($E688:$AD688,1)))</f>
        <v>0</v>
      </c>
      <c r="AH688" t="str">
        <f>IF(COUNTA($E688:$AD688)=0,"",IF(COUNTA($E688:$AD688)-COUNTIF($E$19:$E704,"A")&lt;2,0,SMALL($E688:$AD688,2)))</f>
        <v/>
      </c>
      <c r="AI688" t="str">
        <f>IF(COUNTA($E688:$AD688)=0,"",IF(COUNTA($E688:$AD688)-COUNTIF($E$19:$E704,"A")&lt;3,0,SMALL($E688:$AD688,3)))</f>
        <v/>
      </c>
      <c r="AJ688" t="str">
        <f>IF(COUNTA($E688:$AD688)=0,"",IF(COUNTA($E688:$AD688)-COUNTIF($E$19:$E704,"A")&lt;4,0,SMALL($E688:$AD688,4)))</f>
        <v/>
      </c>
      <c r="AK688" t="str">
        <f t="shared" si="24"/>
        <v/>
      </c>
      <c r="AL688" s="28">
        <f t="shared" si="23"/>
        <v>0</v>
      </c>
    </row>
    <row r="689" spans="1:38" hidden="1" x14ac:dyDescent="0.3">
      <c r="A689" t="s">
        <v>912</v>
      </c>
      <c r="B689" t="s">
        <v>54</v>
      </c>
      <c r="C689" t="s">
        <v>96</v>
      </c>
      <c r="D689" t="s">
        <v>281</v>
      </c>
      <c r="W689" s="1"/>
      <c r="X689" s="1"/>
      <c r="Y689" s="1"/>
      <c r="Z689" s="1"/>
      <c r="AA689" s="1"/>
      <c r="AG689">
        <f>IF(COUNTA($A689:$AD689)=0,"",IF(COUNTA($E689:AD689)-COUNTIF($E$19:$E704,"A")&lt;1,0,SMALL($E689:$AD689,1)))</f>
        <v>0</v>
      </c>
      <c r="AH689" t="str">
        <f>IF(COUNTA($E689:$AD689)=0,"",IF(COUNTA($E689:$AD689)-COUNTIF($E$19:$E704,"A")&lt;2,0,SMALL($E689:$AD689,2)))</f>
        <v/>
      </c>
      <c r="AI689" t="str">
        <f>IF(COUNTA($E689:$AD689)=0,"",IF(COUNTA($E689:$AD689)-COUNTIF($E$19:$E704,"A")&lt;3,0,SMALL($E689:$AD689,3)))</f>
        <v/>
      </c>
      <c r="AJ689" t="str">
        <f>IF(COUNTA($E689:$AD689)=0,"",IF(COUNTA($E689:$AD689)-COUNTIF($E$19:$E704,"A")&lt;4,0,SMALL($E689:$AD689,4)))</f>
        <v/>
      </c>
      <c r="AK689" t="str">
        <f t="shared" si="24"/>
        <v/>
      </c>
      <c r="AL689" s="28">
        <f t="shared" si="23"/>
        <v>0</v>
      </c>
    </row>
    <row r="690" spans="1:38" hidden="1" x14ac:dyDescent="0.3">
      <c r="A690" t="s">
        <v>913</v>
      </c>
      <c r="B690" t="s">
        <v>64</v>
      </c>
      <c r="C690" t="s">
        <v>96</v>
      </c>
      <c r="D690" t="s">
        <v>42</v>
      </c>
      <c r="W690" s="1"/>
      <c r="X690" s="1"/>
      <c r="Y690" s="1"/>
      <c r="Z690" s="1"/>
      <c r="AA690" s="1"/>
      <c r="AG690">
        <f>IF(COUNTA($A690:$AD690)=0,"",IF(COUNTA($E690:AD690)-COUNTIF($E$19:$E704,"A")&lt;1,0,SMALL($E690:$AD690,1)))</f>
        <v>0</v>
      </c>
      <c r="AH690" t="str">
        <f>IF(COUNTA($E690:$AD690)=0,"",IF(COUNTA($E690:$AD690)-COUNTIF($E$19:$E704,"A")&lt;2,0,SMALL($E690:$AD690,2)))</f>
        <v/>
      </c>
      <c r="AI690" t="str">
        <f>IF(COUNTA($E690:$AD690)=0,"",IF(COUNTA($E690:$AD690)-COUNTIF($E$19:$E704,"A")&lt;3,0,SMALL($E690:$AD690,3)))</f>
        <v/>
      </c>
      <c r="AJ690" t="str">
        <f>IF(COUNTA($E690:$AD690)=0,"",IF(COUNTA($E690:$AD690)-COUNTIF($E$19:$E704,"A")&lt;4,0,SMALL($E690:$AD690,4)))</f>
        <v/>
      </c>
      <c r="AK690" t="str">
        <f t="shared" si="24"/>
        <v/>
      </c>
      <c r="AL690" s="28">
        <f t="shared" si="23"/>
        <v>0</v>
      </c>
    </row>
    <row r="691" spans="1:38" hidden="1" x14ac:dyDescent="0.3">
      <c r="A691" t="s">
        <v>914</v>
      </c>
      <c r="B691" t="s">
        <v>154</v>
      </c>
      <c r="C691" t="s">
        <v>740</v>
      </c>
      <c r="D691" t="s">
        <v>310</v>
      </c>
      <c r="W691" s="1"/>
      <c r="X691" s="1"/>
      <c r="Y691" s="1"/>
      <c r="Z691" s="1"/>
      <c r="AA691" s="1"/>
      <c r="AG691">
        <f>IF(COUNTA($A691:$AD691)=0,"",IF(COUNTA($E691:AD691)-COUNTIF($E$19:$E704,"A")&lt;1,0,SMALL($E691:$AD691,1)))</f>
        <v>0</v>
      </c>
      <c r="AH691" t="str">
        <f>IF(COUNTA($E691:$AD691)=0,"",IF(COUNTA($E691:$AD691)-COUNTIF($E$19:$E704,"A")&lt;2,0,SMALL($E691:$AD691,2)))</f>
        <v/>
      </c>
      <c r="AI691" t="str">
        <f>IF(COUNTA($E691:$AD691)=0,"",IF(COUNTA($E691:$AD691)-COUNTIF($E$19:$E704,"A")&lt;3,0,SMALL($E691:$AD691,3)))</f>
        <v/>
      </c>
      <c r="AJ691" t="str">
        <f>IF(COUNTA($E691:$AD691)=0,"",IF(COUNTA($E691:$AD691)-COUNTIF($E$19:$E704,"A")&lt;4,0,SMALL($E691:$AD691,4)))</f>
        <v/>
      </c>
      <c r="AK691" t="str">
        <f t="shared" si="24"/>
        <v/>
      </c>
      <c r="AL691" s="28">
        <f t="shared" si="23"/>
        <v>0</v>
      </c>
    </row>
    <row r="692" spans="1:38" hidden="1" x14ac:dyDescent="0.3">
      <c r="W692" s="1"/>
      <c r="X692" s="1"/>
      <c r="Y692" s="1"/>
      <c r="Z692" s="1"/>
      <c r="AA692" s="1"/>
      <c r="AG692" t="str">
        <f>IF(COUNTA($A692:$AD692)=0,"",IF(COUNTA($E692:AD692)-COUNTIF($E$19:$E704,"A")&lt;1,0,SMALL($E692:$AD692,1)))</f>
        <v/>
      </c>
      <c r="AH692" t="str">
        <f>IF(COUNTA($E692:$AD692)=0,"",IF(COUNTA($E692:$AD692)-COUNTIF($E$19:$E704,"A")&lt;2,0,SMALL($E692:$AD692,2)))</f>
        <v/>
      </c>
      <c r="AI692" t="str">
        <f>IF(COUNTA($E692:$AD692)=0,"",IF(COUNTA($E692:$AD692)-COUNTIF($E$19:$E704,"A")&lt;3,0,SMALL($E692:$AD692,3)))</f>
        <v/>
      </c>
      <c r="AJ692" t="str">
        <f>IF(COUNTA($E692:$AD692)=0,"",IF(COUNTA($E692:$AD692)-COUNTIF($E$19:$E704,"A")&lt;4,0,SMALL($E692:$AD692,4)))</f>
        <v/>
      </c>
      <c r="AK692" t="str">
        <f t="shared" si="24"/>
        <v/>
      </c>
      <c r="AL692" s="28">
        <f t="shared" si="23"/>
        <v>0</v>
      </c>
    </row>
    <row r="693" spans="1:38" hidden="1" x14ac:dyDescent="0.3">
      <c r="W693" s="1"/>
      <c r="X693" s="1"/>
      <c r="Y693" s="1"/>
      <c r="Z693" s="1"/>
      <c r="AA693" s="1"/>
      <c r="AG693" t="str">
        <f>IF(COUNTA($A693:$AD693)=0,"",IF(COUNTA($E693:AD693)-COUNTIF($E$19:$E704,"A")&lt;1,0,SMALL($E693:$AD693,1)))</f>
        <v/>
      </c>
      <c r="AH693" t="str">
        <f>IF(COUNTA($E693:$AD693)=0,"",IF(COUNTA($E693:$AD693)-COUNTIF($E$19:$E704,"A")&lt;2,0,SMALL($E693:$AD693,2)))</f>
        <v/>
      </c>
      <c r="AI693" t="str">
        <f>IF(COUNTA($E693:$AD693)=0,"",IF(COUNTA($E693:$AD693)-COUNTIF($E$19:$E704,"A")&lt;3,0,SMALL($E693:$AD693,3)))</f>
        <v/>
      </c>
      <c r="AJ693" t="str">
        <f>IF(COUNTA($E693:$AD693)=0,"",IF(COUNTA($E693:$AD693)-COUNTIF($E$19:$E704,"A")&lt;4,0,SMALL($E693:$AD693,4)))</f>
        <v/>
      </c>
      <c r="AK693" t="str">
        <f t="shared" si="24"/>
        <v/>
      </c>
      <c r="AL693" s="28">
        <f t="shared" si="23"/>
        <v>0</v>
      </c>
    </row>
    <row r="694" spans="1:38" x14ac:dyDescent="0.3">
      <c r="A694" s="30" t="s">
        <v>155</v>
      </c>
      <c r="B694" s="31"/>
      <c r="C694" s="32"/>
      <c r="D694" s="31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/>
      <c r="AH694" t="str">
        <f>IF(COUNTA($E694:$AD694)=0,"",IF(COUNTA($E694:$AD694)-COUNTIF($E$19:$E704,"A")&lt;2,0,SMALL($E694:$AD694,2)))</f>
        <v/>
      </c>
      <c r="AI694" t="str">
        <f>IF(COUNTA($E694:$AD694)=0,"",IF(COUNTA($E694:$AD694)-COUNTIF($E$19:$E704,"A")&lt;3,0,SMALL($E694:$AD694,3)))</f>
        <v/>
      </c>
      <c r="AJ694" t="str">
        <f>IF(COUNTA($E694:$AD694)=0,"",IF(COUNTA($E694:$AD694)-COUNTIF($E$19:$E704,"A")&lt;4,0,SMALL($E694:$AD694,4)))</f>
        <v/>
      </c>
      <c r="AK694" t="str">
        <f t="shared" si="24"/>
        <v/>
      </c>
      <c r="AL694" s="28"/>
    </row>
    <row r="695" spans="1:38" x14ac:dyDescent="0.3">
      <c r="A695" s="33" t="s">
        <v>156</v>
      </c>
      <c r="B695" t="s">
        <v>110</v>
      </c>
      <c r="C695" s="1">
        <v>7</v>
      </c>
      <c r="D695" t="s">
        <v>157</v>
      </c>
      <c r="J695" s="1">
        <v>69</v>
      </c>
      <c r="O695" s="1">
        <v>48</v>
      </c>
      <c r="Q695" s="1">
        <v>46</v>
      </c>
      <c r="S695" s="1">
        <v>52</v>
      </c>
      <c r="W695" s="1"/>
      <c r="X695" s="1"/>
      <c r="Y695" s="1"/>
      <c r="Z695" s="1">
        <v>60</v>
      </c>
      <c r="AA695" s="1"/>
      <c r="AC695" s="1">
        <v>80</v>
      </c>
      <c r="AD695" s="1">
        <v>80</v>
      </c>
      <c r="AG695">
        <f>IF(COUNTA($A695:$AD695)=0,"",IF(COUNTA($E695:AD695)-COUNTIF($E$19:$E704,"A")&lt;1,0,SMALL($E695:$AD695,1)))</f>
        <v>46</v>
      </c>
      <c r="AH695">
        <f>IF(COUNTA($E695:$AD695)=0,"",IF(COUNTA($E695:$AD695)-COUNTIF($E$19:$E704,"A")&lt;2,0,SMALL($E695:$AD695,2)))</f>
        <v>48</v>
      </c>
      <c r="AI695">
        <f>IF(COUNTA($E695:$AD695)=0,"",IF(COUNTA($E695:$AD695)-COUNTIF($E$19:$E704,"A")&lt;3,0,SMALL($E695:$AD695,3)))</f>
        <v>52</v>
      </c>
      <c r="AJ695">
        <f>IF(COUNTA($E695:$AD695)=0,"",IF(COUNTA($E695:$AD695)-COUNTIF($E$19:$E704,"A")&lt;4,0,SMALL($E695:$AD695,4)))</f>
        <v>60</v>
      </c>
      <c r="AK695">
        <f t="shared" si="24"/>
        <v>206</v>
      </c>
      <c r="AL695" s="28">
        <f t="shared" si="23"/>
        <v>7</v>
      </c>
    </row>
    <row r="696" spans="1:38" x14ac:dyDescent="0.3">
      <c r="A696" t="s">
        <v>158</v>
      </c>
      <c r="B696" t="s">
        <v>154</v>
      </c>
      <c r="C696" s="1">
        <v>7</v>
      </c>
      <c r="D696" t="s">
        <v>89</v>
      </c>
      <c r="O696" s="1">
        <v>74</v>
      </c>
      <c r="Q696" s="1">
        <v>67</v>
      </c>
      <c r="T696" s="1">
        <v>90</v>
      </c>
      <c r="V696" s="1">
        <v>48</v>
      </c>
      <c r="W696" s="1"/>
      <c r="X696" s="1"/>
      <c r="Y696" s="1"/>
      <c r="Z696" s="1"/>
      <c r="AA696" s="1"/>
      <c r="AB696" s="1">
        <v>100</v>
      </c>
      <c r="AG696">
        <f>IF(COUNTA($A696:$AD696)=0,"",IF(COUNTA($E696:AD696)-COUNTIF($E$19:$E704,"A")&lt;1,0,SMALL($E696:$AD696,1)))</f>
        <v>48</v>
      </c>
      <c r="AH696">
        <f>IF(COUNTA($E696:$AD696)=0,"",IF(COUNTA($E696:$AD696)-COUNTIF($E$19:$E704,"A")&lt;2,0,SMALL($E696:$AD696,2)))</f>
        <v>67</v>
      </c>
      <c r="AI696">
        <f>IF(COUNTA($E696:$AD696)=0,"",IF(COUNTA($E696:$AD696)-COUNTIF($E$19:$E704,"A")&lt;3,0,SMALL($E696:$AD696,3)))</f>
        <v>74</v>
      </c>
      <c r="AJ696">
        <f>IF(COUNTA($E696:$AD696)=0,"",IF(COUNTA($E696:$AD696)-COUNTIF($E$19:$E704,"A")&lt;4,0,SMALL($E696:$AD696,4)))</f>
        <v>90</v>
      </c>
      <c r="AK696">
        <f t="shared" si="24"/>
        <v>279</v>
      </c>
      <c r="AL696" s="28">
        <f t="shared" si="23"/>
        <v>5</v>
      </c>
    </row>
    <row r="697" spans="1:38" x14ac:dyDescent="0.3">
      <c r="A697" t="s">
        <v>159</v>
      </c>
      <c r="B697" t="s">
        <v>160</v>
      </c>
      <c r="C697" s="1">
        <v>7</v>
      </c>
      <c r="D697" t="s">
        <v>89</v>
      </c>
      <c r="E697" s="1">
        <v>91</v>
      </c>
      <c r="O697" s="1">
        <v>80</v>
      </c>
      <c r="Q697" s="1">
        <v>84</v>
      </c>
      <c r="T697" s="1">
        <v>98</v>
      </c>
      <c r="V697" s="1">
        <v>86</v>
      </c>
      <c r="W697" s="1"/>
      <c r="X697" s="1"/>
      <c r="Y697" s="1"/>
      <c r="Z697" s="1"/>
      <c r="AA697" s="1"/>
      <c r="AG697">
        <f>IF(COUNTA($A697:$AD697)=0,"",IF(COUNTA($E697:AD697)-COUNTIF($E$19:$E704,"A")&lt;1,0,SMALL($E697:$AD697,1)))</f>
        <v>80</v>
      </c>
      <c r="AH697">
        <f>IF(COUNTA($E697:$AD697)=0,"",IF(COUNTA($E697:$AD697)-COUNTIF($E$19:$E704,"A")&lt;2,0,SMALL($E697:$AD697,2)))</f>
        <v>84</v>
      </c>
      <c r="AI697">
        <f>IF(COUNTA($E697:$AD697)=0,"",IF(COUNTA($E697:$AD697)-COUNTIF($E$19:$E704,"A")&lt;3,0,SMALL($E697:$AD697,3)))</f>
        <v>86</v>
      </c>
      <c r="AJ697">
        <f>IF(COUNTA($E697:$AD697)=0,"",IF(COUNTA($E697:$AD697)-COUNTIF($E$19:$E704,"A")&lt;4,0,SMALL($E697:$AD697,4)))</f>
        <v>91</v>
      </c>
      <c r="AK697">
        <f t="shared" si="24"/>
        <v>341</v>
      </c>
      <c r="AL697" s="28">
        <f t="shared" si="23"/>
        <v>5</v>
      </c>
    </row>
    <row r="698" spans="1:38" x14ac:dyDescent="0.3">
      <c r="A698" t="s">
        <v>915</v>
      </c>
      <c r="B698" t="s">
        <v>110</v>
      </c>
      <c r="C698" s="1">
        <v>7</v>
      </c>
      <c r="D698" t="s">
        <v>89</v>
      </c>
      <c r="Q698" s="1">
        <v>92</v>
      </c>
      <c r="S698" s="1">
        <v>100</v>
      </c>
      <c r="T698">
        <v>100</v>
      </c>
      <c r="U698" s="1">
        <v>100</v>
      </c>
      <c r="V698">
        <v>99</v>
      </c>
      <c r="W698" s="1"/>
      <c r="X698" s="1"/>
      <c r="Y698" s="1"/>
      <c r="Z698" s="1"/>
      <c r="AA698" s="1"/>
      <c r="AG698">
        <f>IF(COUNTA($A698:$AD698)=0,"",IF(COUNTA($E698:AD698)-COUNTIF($E$19:$E704,"A")&lt;1,0,SMALL($E698:$AD698,1)))</f>
        <v>92</v>
      </c>
      <c r="AH698">
        <f>IF(COUNTA($E698:$AD698)=0,"",IF(COUNTA($E698:$AD698)-COUNTIF($E$19:$E704,"A")&lt;2,0,SMALL($E698:$AD698,2)))</f>
        <v>99</v>
      </c>
      <c r="AI698">
        <f>IF(COUNTA($E698:$AD698)=0,"",IF(COUNTA($E698:$AD698)-COUNTIF($E$19:$E704,"A")&lt;3,0,SMALL($E698:$AD698,3)))</f>
        <v>100</v>
      </c>
      <c r="AJ698">
        <f>IF(COUNTA($E698:$AD698)=0,"",IF(COUNTA($E698:$AD698)-COUNTIF($E$19:$E704,"A")&lt;4,0,SMALL($E698:$AD698,4)))</f>
        <v>100</v>
      </c>
      <c r="AK698">
        <f t="shared" si="24"/>
        <v>391</v>
      </c>
      <c r="AL698" s="28">
        <f t="shared" si="23"/>
        <v>5</v>
      </c>
    </row>
    <row r="699" spans="1:38" x14ac:dyDescent="0.3">
      <c r="A699" t="s">
        <v>918</v>
      </c>
      <c r="B699" t="s">
        <v>110</v>
      </c>
      <c r="C699" s="1">
        <v>7</v>
      </c>
      <c r="D699" t="s">
        <v>84</v>
      </c>
      <c r="O699" s="1">
        <v>84</v>
      </c>
      <c r="Q699" s="1">
        <v>95</v>
      </c>
      <c r="W699" s="1"/>
      <c r="X699" s="1">
        <v>89</v>
      </c>
      <c r="Y699" s="1"/>
      <c r="Z699" s="1"/>
      <c r="AA699" s="1"/>
      <c r="AG699">
        <f>IF(COUNTA($A699:$AD699)=0,"",IF(COUNTA($E699:AD699)-COUNTIF($E$19:$E704,"A")&lt;1,0,SMALL($E699:$AD699,1)))</f>
        <v>84</v>
      </c>
      <c r="AH699">
        <f>IF(COUNTA($E699:$AD699)=0,"",IF(COUNTA($E699:$AD699)-COUNTIF($E$19:$E704,"A")&lt;2,0,SMALL($E699:$AD699,2)))</f>
        <v>89</v>
      </c>
      <c r="AI699">
        <f>IF(COUNTA($E699:$AD699)=0,"",IF(COUNTA($E699:$AD699)-COUNTIF($E$19:$E704,"A")&lt;3,0,SMALL($E699:$AD699,3)))</f>
        <v>95</v>
      </c>
      <c r="AJ699">
        <f>IF(COUNTA($E699:$AD699)=0,"",IF(COUNTA($E699:$AD699)-COUNTIF($E$19:$E704,"A")&lt;4,0,SMALL($E699:$AD699,4)))</f>
        <v>0</v>
      </c>
      <c r="AK699">
        <f t="shared" si="24"/>
        <v>268</v>
      </c>
      <c r="AL699" s="28">
        <f t="shared" si="23"/>
        <v>3</v>
      </c>
    </row>
    <row r="700" spans="1:38" x14ac:dyDescent="0.3">
      <c r="A700" t="s">
        <v>916</v>
      </c>
      <c r="B700" t="s">
        <v>110</v>
      </c>
      <c r="C700" s="1">
        <v>7</v>
      </c>
      <c r="D700" t="s">
        <v>120</v>
      </c>
      <c r="Q700" s="1">
        <v>8</v>
      </c>
      <c r="S700" s="1">
        <v>19</v>
      </c>
      <c r="T700" s="1"/>
      <c r="W700" s="1"/>
      <c r="X700" s="1"/>
      <c r="Y700" s="1"/>
      <c r="Z700" s="1"/>
      <c r="AA700" s="1"/>
      <c r="AG700">
        <f>IF(COUNTA($A700:$AD700)=0,"",IF(COUNTA($E700:AD700)-COUNTIF($E$19:$E704,"A")&lt;1,0,SMALL($E700:$AD700,1)))</f>
        <v>8</v>
      </c>
      <c r="AH700">
        <f>IF(COUNTA($E700:$AD700)=0,"",IF(COUNTA($E700:$AD700)-COUNTIF($E$19:$E704,"A")&lt;2,0,SMALL($E700:$AD700,2)))</f>
        <v>19</v>
      </c>
      <c r="AI700">
        <f>IF(COUNTA($E700:$AD700)=0,"",IF(COUNTA($E700:$AD700)-COUNTIF($E$19:$E704,"A")&lt;3,0,SMALL($E700:$AD700,3)))</f>
        <v>0</v>
      </c>
      <c r="AJ700">
        <f>IF(COUNTA($E700:$AD700)=0,"",IF(COUNTA($E700:$AD700)-COUNTIF($E$19:$E704,"A")&lt;4,0,SMALL($E700:$AD700,4)))</f>
        <v>0</v>
      </c>
      <c r="AK700">
        <f t="shared" si="24"/>
        <v>27</v>
      </c>
      <c r="AL700" s="28">
        <f t="shared" si="23"/>
        <v>2</v>
      </c>
    </row>
    <row r="701" spans="1:38" x14ac:dyDescent="0.3">
      <c r="A701" t="s">
        <v>917</v>
      </c>
      <c r="B701" t="s">
        <v>154</v>
      </c>
      <c r="C701" s="1">
        <v>7</v>
      </c>
      <c r="D701" t="s">
        <v>89</v>
      </c>
      <c r="T701" s="1">
        <v>83</v>
      </c>
      <c r="V701" s="1">
        <v>67</v>
      </c>
      <c r="W701" s="1"/>
      <c r="X701" s="1"/>
      <c r="Y701" s="1"/>
      <c r="Z701" s="1"/>
      <c r="AA701" s="1"/>
      <c r="AG701">
        <f>IF(COUNTA($A701:$AD701)=0,"",IF(COUNTA($E701:AD701)-COUNTIF($E$19:$E705,"A")&lt;1,0,SMALL($E701:$AD701,1)))</f>
        <v>67</v>
      </c>
      <c r="AH701">
        <f>IF(COUNTA($E701:$AD701)=0,"",IF(COUNTA($E701:$AD701)-COUNTIF($E$19:$E705,"A")&lt;2,0,SMALL($E701:$AD701,2)))</f>
        <v>83</v>
      </c>
      <c r="AI701">
        <f>IF(COUNTA($E701:$AD701)=0,"",IF(COUNTA($E701:$AD701)-COUNTIF($E$19:$E705,"A")&lt;3,0,SMALL($E701:$AD701,3)))</f>
        <v>0</v>
      </c>
      <c r="AJ701">
        <f>IF(COUNTA($E701:$AD701)=0,"",IF(COUNTA($E701:$AD701)-COUNTIF($E$19:$E705,"A")&lt;4,0,SMALL($E701:$AD701,4)))</f>
        <v>0</v>
      </c>
      <c r="AK701">
        <f t="shared" si="24"/>
        <v>150</v>
      </c>
      <c r="AL701" s="28">
        <f t="shared" si="23"/>
        <v>2</v>
      </c>
    </row>
    <row r="702" spans="1:38" x14ac:dyDescent="0.3">
      <c r="A702" t="s">
        <v>919</v>
      </c>
      <c r="B702" t="s">
        <v>64</v>
      </c>
      <c r="C702" s="1">
        <v>7</v>
      </c>
      <c r="D702" t="s">
        <v>179</v>
      </c>
      <c r="R702" s="1">
        <v>94</v>
      </c>
      <c r="V702">
        <v>88</v>
      </c>
      <c r="W702" s="1"/>
      <c r="X702" s="1"/>
      <c r="Y702" s="1"/>
      <c r="Z702" s="1"/>
      <c r="AA702" s="1"/>
      <c r="AG702">
        <f>IF(COUNTA($A702:$AD702)=0,"",IF(COUNTA($E702:AD702)-COUNTIF($E$19:$E706,"A")&lt;1,0,SMALL($E702:$AD702,1)))</f>
        <v>88</v>
      </c>
      <c r="AH702">
        <f>IF(COUNTA($E702:$AD702)=0,"",IF(COUNTA($E702:$AD702)-COUNTIF($E$19:$E706,"A")&lt;2,0,SMALL($E702:$AD702,2)))</f>
        <v>94</v>
      </c>
      <c r="AI702">
        <f>IF(COUNTA($E702:$AD702)=0,"",IF(COUNTA($E702:$AD702)-COUNTIF($E$19:$E706,"A")&lt;3,0,SMALL($E702:$AD702,3)))</f>
        <v>0</v>
      </c>
      <c r="AJ702">
        <f>IF(COUNTA($E702:$AD702)=0,"",IF(COUNTA($E702:$AD702)-COUNTIF($E$19:$E706,"A")&lt;4,0,SMALL($E702:$AD702,4)))</f>
        <v>0</v>
      </c>
      <c r="AK702">
        <f t="shared" si="24"/>
        <v>182</v>
      </c>
      <c r="AL702" s="28">
        <f t="shared" si="23"/>
        <v>2</v>
      </c>
    </row>
    <row r="703" spans="1:38" x14ac:dyDescent="0.3">
      <c r="A703" t="s">
        <v>920</v>
      </c>
      <c r="B703" t="s">
        <v>154</v>
      </c>
      <c r="C703" s="1">
        <v>7</v>
      </c>
      <c r="D703" t="s">
        <v>89</v>
      </c>
      <c r="Q703" s="1">
        <v>99</v>
      </c>
      <c r="V703" s="1">
        <v>94</v>
      </c>
      <c r="W703" s="1"/>
      <c r="X703" s="1"/>
      <c r="Y703" s="1"/>
      <c r="Z703" s="1"/>
      <c r="AA703" s="1"/>
      <c r="AG703">
        <f>IF(COUNTA($A703:$AD703)=0,"",IF(COUNTA($E703:AD703)-COUNTIF($E$19:$E707,"A")&lt;1,0,SMALL($E703:$AD703,1)))</f>
        <v>94</v>
      </c>
      <c r="AH703">
        <f>IF(COUNTA($E703:$AD703)=0,"",IF(COUNTA($E703:$AD703)-COUNTIF($E$19:$E707,"A")&lt;2,0,SMALL($E703:$AD703,2)))</f>
        <v>99</v>
      </c>
      <c r="AI703">
        <f>IF(COUNTA($E703:$AD703)=0,"",IF(COUNTA($E703:$AD703)-COUNTIF($E$19:$E707,"A")&lt;3,0,SMALL($E703:$AD703,3)))</f>
        <v>0</v>
      </c>
      <c r="AJ703">
        <f>IF(COUNTA($E703:$AD703)=0,"",IF(COUNTA($E703:$AD703)-COUNTIF($E$19:$E707,"A")&lt;4,0,SMALL($E703:$AD703,4)))</f>
        <v>0</v>
      </c>
      <c r="AK703">
        <f t="shared" si="24"/>
        <v>193</v>
      </c>
      <c r="AL703" s="28">
        <f t="shared" si="23"/>
        <v>2</v>
      </c>
    </row>
    <row r="704" spans="1:38" x14ac:dyDescent="0.3">
      <c r="A704" t="s">
        <v>943</v>
      </c>
      <c r="B704" t="s">
        <v>110</v>
      </c>
      <c r="C704" s="1">
        <v>7</v>
      </c>
      <c r="D704" t="s">
        <v>135</v>
      </c>
      <c r="W704" s="1"/>
      <c r="X704" s="1"/>
      <c r="Y704" s="1">
        <v>97</v>
      </c>
      <c r="Z704" s="1"/>
      <c r="AA704" s="1"/>
      <c r="AC704" s="1">
        <v>100</v>
      </c>
      <c r="AG704">
        <f>IF(COUNTA($A704:$AD704)=0,"",IF(COUNTA($E704:AD704)-COUNTIF($E$19:$E708,"A")&lt;1,0,SMALL($E704:$AD704,1)))</f>
        <v>97</v>
      </c>
      <c r="AH704">
        <f>IF(COUNTA($E704:$AD704)=0,"",IF(COUNTA($E704:$AD704)-COUNTIF($E$19:$E708,"A")&lt;2,0,SMALL($E704:$AD704,2)))</f>
        <v>100</v>
      </c>
      <c r="AI704">
        <f>IF(COUNTA($E704:$AD704)=0,"",IF(COUNTA($E704:$AD704)-COUNTIF($E$19:$E708,"A")&lt;3,0,SMALL($E704:$AD704,3)))</f>
        <v>0</v>
      </c>
      <c r="AJ704">
        <f>IF(COUNTA($E704:$AD704)=0,"",IF(COUNTA($E704:$AD704)-COUNTIF($E$19:$E708,"A")&lt;4,0,SMALL($E704:$AD704,4)))</f>
        <v>0</v>
      </c>
      <c r="AK704">
        <f t="shared" si="24"/>
        <v>197</v>
      </c>
      <c r="AL704" s="28">
        <f t="shared" ref="AL704" si="25">26-COUNTBLANK(E704:AD704)</f>
        <v>2</v>
      </c>
    </row>
    <row r="705" spans="1:43" ht="1.2" customHeight="1" x14ac:dyDescent="0.3">
      <c r="A705" t="s">
        <v>939</v>
      </c>
      <c r="B705" t="s">
        <v>110</v>
      </c>
      <c r="C705" s="1">
        <v>7</v>
      </c>
      <c r="D705" t="s">
        <v>135</v>
      </c>
      <c r="Y705" t="e">
        <f>IF(COUNTA(#REF!)=0,"",IF(COUNTA(#REF!)-COUNTIF($E$19:$E659,"A")&lt;1,0,SMALL(#REF!,1)))</f>
        <v>#REF!</v>
      </c>
      <c r="Z705">
        <f>IF(COUNTA(#REF!)=0,"",IF(COUNTA(#REF!)-COUNTIF($E$19:$E659,"A")&lt;2,0,SMALL(#REF!,2)))</f>
        <v>0</v>
      </c>
      <c r="AL705" t="e">
        <f>IF(COUNTA($E705:$AA705)=0,"",IF(COUNTA($E705:AA705)-COUNTIF($E$19:$E714,"A")&lt;1,0,SMALL($E705:$AA705,1)))</f>
        <v>#REF!</v>
      </c>
      <c r="AM705" t="e">
        <f>IF(COUNTA($E705:$AA705)=0,"",IF(COUNTA($E705:$AA705)-COUNTIF($E$19:$E714,"A")&lt;2,0,SMALL($E705:$AA705,2)))</f>
        <v>#REF!</v>
      </c>
      <c r="AN705">
        <f>IF(COUNTA($E705:$AA705)=0,"",IF(COUNTA($E705:$AA705)-COUNTIF($E$19:$E714,"A")&lt;3,0,SMALL($E705:$AA705,3)))</f>
        <v>0</v>
      </c>
      <c r="AO705">
        <f>IF(COUNTA($E705:$AA705)=0,"",IF(COUNTA($E705:$AA705)-COUNTIF($E$19:$E714,"A")&lt;4,0,SMALL($E705:$AA705,4)))</f>
        <v>0</v>
      </c>
      <c r="AP705" t="e">
        <f>IF(COUNTA(E705:AA705)=0,"",SUM(AL705:AO705))</f>
        <v>#REF!</v>
      </c>
      <c r="AQ705" s="28">
        <f t="shared" ref="AQ705:AQ706" si="26">26-COUNTBLANK(E705:AC705)</f>
        <v>3</v>
      </c>
    </row>
    <row r="706" spans="1:43" ht="0.6" hidden="1" customHeight="1" x14ac:dyDescent="0.3">
      <c r="A706" t="s">
        <v>940</v>
      </c>
      <c r="B706" t="s">
        <v>110</v>
      </c>
      <c r="C706" s="1">
        <v>7</v>
      </c>
      <c r="D706" t="s">
        <v>43</v>
      </c>
      <c r="AL706" t="str">
        <f>IF(COUNTA($E706:$AA706)=0,"",IF(COUNTA($E706:AA706)-COUNTIF($E$19:$E715,"A")&lt;1,0,SMALL($E706:$AA706,1)))</f>
        <v/>
      </c>
      <c r="AM706" t="str">
        <f>IF(COUNTA($E706:$AA706)=0,"",IF(COUNTA($E706:$AA706)-COUNTIF($E$19:$E715,"A")&lt;2,0,SMALL($E706:$AA706,2)))</f>
        <v/>
      </c>
      <c r="AN706" t="str">
        <f>IF(COUNTA($E706:$AA706)=0,"",IF(COUNTA($E706:$AA706)-COUNTIF($E$19:$E715,"A")&lt;3,0,SMALL($E706:$AA706,3)))</f>
        <v/>
      </c>
      <c r="AO706" t="str">
        <f>IF(COUNTA($E706:$AA706)=0,"",IF(COUNTA($E706:$AA706)-COUNTIF($E$19:$E715,"A")&lt;4,0,SMALL($E706:$AA706,4)))</f>
        <v/>
      </c>
      <c r="AP706" t="str">
        <f>IF(COUNTA(E706:AA706)=0,"",SUM(AL706:AO706))</f>
        <v/>
      </c>
      <c r="AQ706" s="28">
        <f t="shared" si="26"/>
        <v>1</v>
      </c>
    </row>
  </sheetData>
  <mergeCells count="2">
    <mergeCell ref="A1:AQ1"/>
    <mergeCell ref="R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 POULAT</dc:creator>
  <cp:lastModifiedBy>Rémy POULAT</cp:lastModifiedBy>
  <cp:lastPrinted>2024-05-20T09:47:06Z</cp:lastPrinted>
  <dcterms:created xsi:type="dcterms:W3CDTF">2024-03-30T21:38:13Z</dcterms:created>
  <dcterms:modified xsi:type="dcterms:W3CDTF">2024-06-24T15:59:24Z</dcterms:modified>
</cp:coreProperties>
</file>